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7.xml" ContentType="application/vnd.openxmlformats-officedocument.spreadsheetml.table+xml"/>
  <Override PartName="/xl/drawings/drawing3.xml" ContentType="application/vnd.openxmlformats-officedocument.drawing+xml"/>
  <Override PartName="/xl/tables/table8.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T:\Mediefakta\Tabeller hemsida Norden\nordtabeller hemsida\tv2021\"/>
    </mc:Choice>
  </mc:AlternateContent>
  <xr:revisionPtr revIDLastSave="0" documentId="13_ncr:1_{DB742732-24FC-4B8F-AB3E-518A702D68D6}" xr6:coauthVersionLast="47" xr6:coauthVersionMax="47" xr10:uidLastSave="{00000000-0000-0000-0000-000000000000}"/>
  <bookViews>
    <workbookView xWindow="-120" yWindow="-120" windowWidth="29040" windowHeight="17640" xr2:uid="{00000000-000D-0000-FFFF-FFFF00000000}"/>
  </bookViews>
  <sheets>
    <sheet name="Content TV company share (5532)" sheetId="5" r:id="rId1"/>
    <sheet name="T1 TV company shares" sheetId="11" r:id="rId2"/>
    <sheet name="F1 TV company shares 2021" sheetId="14" r:id="rId3"/>
    <sheet name="T2 Public service TV shares" sheetId="12" r:id="rId4"/>
    <sheet name="F2 Public service TV shares " sheetId="15" r:id="rId5"/>
  </sheets>
  <definedNames>
    <definedName name="_Order1" hidden="1">255</definedName>
    <definedName name="HTML_CodePage" hidden="1">1252</definedName>
    <definedName name="HTML_Control" localSheetId="0" hidden="1">{"'1992'!$A$1:$G$8"}</definedName>
    <definedName name="HTML_Control" localSheetId="2" hidden="1">{"'1992'!$A$1:$G$8"}</definedName>
    <definedName name="HTML_Control" localSheetId="1" hidden="1">{"'1992'!$A$1:$G$8"}</definedName>
    <definedName name="HTML_Control" localSheetId="3" hidden="1">{"'1992'!$A$1:$G$8"}</definedName>
    <definedName name="HTML_Control" hidden="1">{"'1992'!$A$1:$G$8"}</definedName>
    <definedName name="HTML_Description" hidden="1">""</definedName>
    <definedName name="HTML_Email" hidden="1">""</definedName>
    <definedName name="HTML_Header" hidden="1">"1992"</definedName>
    <definedName name="HTML_LastUpdate" hidden="1">"25-Nov-98"</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"P:\INFS\Privatization\1992.htm"</definedName>
    <definedName name="HTML_Title" hidden="1">"ByYear"</definedName>
    <definedName name="_xlnm.Print_Area" localSheetId="0">'Content TV company share (5532)'!$A$1:$L$25</definedName>
    <definedName name="_xlnm.Print_Area" localSheetId="2">'F1 TV company shares 2021'!$A$1:$J$44</definedName>
    <definedName name="_xlnm.Print_Area" localSheetId="4">'F2 Public service TV shares '!$A$1:$I$29</definedName>
    <definedName name="_xlnm.Print_Area" localSheetId="1">'T1 TV company shares'!$A$1:$W$57</definedName>
    <definedName name="_xlnm.Print_Area" localSheetId="3">'T2 Public service TV shares'!$A$1:$W$30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12" l="1"/>
  <c r="K12" i="12"/>
  <c r="J12" i="12"/>
  <c r="M35" i="11"/>
  <c r="M34" i="11"/>
  <c r="B26" i="11"/>
</calcChain>
</file>

<file path=xl/sharedStrings.xml><?xml version="1.0" encoding="utf-8"?>
<sst xmlns="http://schemas.openxmlformats.org/spreadsheetml/2006/main" count="306" uniqueCount="140">
  <si>
    <t>This table is published in Nordicom's media statistics database: www.nordicom.gu.se</t>
  </si>
  <si>
    <t>Denmark - Media Development in Denmark (annual reports by the DR Audience Research Department, in English and Danish)</t>
  </si>
  <si>
    <t>Finland - Finnpanel's website</t>
  </si>
  <si>
    <t>Norway - Kantar TNS' data presented on medianorway's website (in English and Norwegian)</t>
  </si>
  <si>
    <t>Sweden - MMS årsrapporter (annual reports in Swedish)</t>
  </si>
  <si>
    <t>Denmark - Kantar Gallup Denmark: The Danish Viewer Survey (Seermåling) - information in English at the end of the page</t>
  </si>
  <si>
    <t>Finland - Finnpanel: TV audience measurement (in English and Finnish)</t>
  </si>
  <si>
    <t>Sweden - MMS: Så mäts tv-tittandet (in Swedish, some documents in English)</t>
  </si>
  <si>
    <t>End of worksheet</t>
  </si>
  <si>
    <t>Sources:</t>
  </si>
  <si>
    <t>Norway - medianorway: Metodebeskrivelse for TV-kanalenes seertall per år (in Norwegian)</t>
  </si>
  <si>
    <t>2005</t>
  </si>
  <si>
    <t>2006</t>
  </si>
  <si>
    <t>2007</t>
  </si>
  <si>
    <t>2008</t>
  </si>
  <si>
    <t>2009</t>
  </si>
  <si>
    <t>2010</t>
  </si>
  <si>
    <t>2011</t>
  </si>
  <si>
    <t>2012</t>
  </si>
  <si>
    <t>2013</t>
  </si>
  <si>
    <t>2014</t>
  </si>
  <si>
    <t>2015</t>
  </si>
  <si>
    <t>2016</t>
  </si>
  <si>
    <t>2017</t>
  </si>
  <si>
    <t>2018</t>
  </si>
  <si>
    <t>2019</t>
  </si>
  <si>
    <t>2020</t>
  </si>
  <si>
    <t>2021</t>
  </si>
  <si>
    <t xml:space="preserve">Table </t>
  </si>
  <si>
    <t>Name of the table</t>
  </si>
  <si>
    <t>Table 1</t>
  </si>
  <si>
    <t>n.a.</t>
  </si>
  <si>
    <t>Denmark - Danish Ministry of Culture: Mediernes udvikling 2021 - TV og streaming</t>
  </si>
  <si>
    <t>Denmark 
Age 3+</t>
  </si>
  <si>
    <t>TV 2</t>
  </si>
  <si>
    <t>Back to content</t>
  </si>
  <si>
    <t>2000</t>
  </si>
  <si>
    <t>2001</t>
  </si>
  <si>
    <t>2002</t>
  </si>
  <si>
    <t>2003</t>
  </si>
  <si>
    <t>2004</t>
  </si>
  <si>
    <t>..</t>
  </si>
  <si>
    <t>Total</t>
  </si>
  <si>
    <t>Daily viewing time (minutes)</t>
  </si>
  <si>
    <t>2019*</t>
  </si>
  <si>
    <t>2020*</t>
  </si>
  <si>
    <t>Table 2</t>
  </si>
  <si>
    <t>This worksheet includes five tables (starting from A4, A13, A22, A29, A38) and displays share of  viewing time (%). Comments on changes in the country surveys follow at the end.</t>
  </si>
  <si>
    <t>Share of viewing time (%)</t>
  </si>
  <si>
    <t>Denmark (Age 3+)</t>
  </si>
  <si>
    <t>Company</t>
  </si>
  <si>
    <t>DR</t>
  </si>
  <si>
    <r>
      <t>NENT Group (prev. MTG)</t>
    </r>
    <r>
      <rPr>
        <vertAlign val="superscript"/>
        <sz val="9"/>
        <color indexed="8"/>
        <rFont val="Arial"/>
        <family val="2"/>
      </rPr>
      <t>1</t>
    </r>
  </si>
  <si>
    <r>
      <t>Discovery Networks (prev. SBS)</t>
    </r>
    <r>
      <rPr>
        <vertAlign val="superscript"/>
        <sz val="9"/>
        <color indexed="8"/>
        <rFont val="Arial"/>
        <family val="2"/>
      </rPr>
      <t>2</t>
    </r>
  </si>
  <si>
    <t xml:space="preserve">Other </t>
  </si>
  <si>
    <r>
      <t>Finland (–2015: Age 10+,  2016–: Age 4+)</t>
    </r>
    <r>
      <rPr>
        <b/>
        <vertAlign val="superscript"/>
        <sz val="9"/>
        <color indexed="8"/>
        <rFont val="Arial"/>
        <family val="2"/>
      </rPr>
      <t xml:space="preserve"> </t>
    </r>
  </si>
  <si>
    <t xml:space="preserve">YLE </t>
  </si>
  <si>
    <r>
      <t>MTV Media (incl. C More)</t>
    </r>
    <r>
      <rPr>
        <vertAlign val="superscript"/>
        <sz val="9"/>
        <rFont val="Arial"/>
        <family val="2"/>
      </rPr>
      <t>3,4</t>
    </r>
  </si>
  <si>
    <t>Nelonen Media</t>
  </si>
  <si>
    <t>*</t>
  </si>
  <si>
    <t>Iceland (Age 12-80)</t>
  </si>
  <si>
    <t>RÚV-TV</t>
  </si>
  <si>
    <t>Sýn ehf. (former 365 ehf.)</t>
  </si>
  <si>
    <t>* As of 2019, the audience shares are based on RÚV-TV and the channels of Sýn (the Stöð2 channels).</t>
  </si>
  <si>
    <t>Norway (–2017: Age 12+, 2018–: Age 10-79)</t>
  </si>
  <si>
    <t>NRK</t>
  </si>
  <si>
    <t>Sweden (Age 3+)</t>
  </si>
  <si>
    <t>SVT</t>
  </si>
  <si>
    <r>
      <t>TV4 (incl. C More)</t>
    </r>
    <r>
      <rPr>
        <vertAlign val="superscript"/>
        <sz val="9"/>
        <color indexed="8"/>
        <rFont val="Arial"/>
        <family val="2"/>
      </rPr>
      <t>3,4</t>
    </r>
  </si>
  <si>
    <t>Notes about broadcasters, owners and channels</t>
  </si>
  <si>
    <t xml:space="preserve">The NENT Group, or Nordic Entertainment Group, is a publicly listed company (largest shareholders: Norges Bank 7%, Swedbank Robur Funds 7%). Up to mid-2018, the operations were part of MTG, or Modern Times Group, which were then split into two separate and listed companies: MTG and NENT. Data for Denmark and Norway include NENT's domestic TV channels (ad-funded) only, while data for Sweden include both domestic TV channels and a number of Viasat pay-TV channels (all channels logged in the national TV-meter surveys). </t>
  </si>
  <si>
    <t xml:space="preserve">Discovery: At the end of 2012, Discovery Communications acquired SBS Nordic and formed SBS Discovery Media. In 2015, the group changed its name to Discovery Network Northern Europe. Data for Denmark and Sweden include the majority of Discovery's channels, while Finland and Norway include the major channels. </t>
  </si>
  <si>
    <t>Bonnier/Telia: In December 2019, Telia Company acquired Bonnier Broadcasting – including the holdings in Sweden (TV4 Group) and Finland (MTV Media) and C More (pay-TV and streaming service) – from Bonnier AB.</t>
  </si>
  <si>
    <t>The C More pay TV channels were owned by SBS in 2005-2007 and were sold to Bonnier in 2008 (prior to the SBS purchase, the channels were operated as Canal+). C More was included in Telia Company's acqusition of Bonnier Broadcasting in December 2019 (see note 3). As for the C More channels, data for Finland include the channels with concessions in the terrestrial networks, while those for Sweden include C More channels with other distribution as well.</t>
  </si>
  <si>
    <t>Nordic comment:</t>
  </si>
  <si>
    <t>The audience shares for the commercial TV companies do not always refer to the total number of channels for each group. Channels not included are those with small audience shares, and with no advertising customized to the specific country (pan-territorial channels). Lines indicate changes in survey methods, see country comments below.</t>
  </si>
  <si>
    <r>
      <t>Share of viewing time (%)</t>
    </r>
    <r>
      <rPr>
        <vertAlign val="superscript"/>
        <sz val="10"/>
        <color indexed="8"/>
        <rFont val="Arial"/>
        <family val="2"/>
      </rPr>
      <t>1</t>
    </r>
  </si>
  <si>
    <r>
      <t xml:space="preserve">DR </t>
    </r>
    <r>
      <rPr>
        <vertAlign val="superscript"/>
        <sz val="10"/>
        <rFont val="Arial"/>
        <family val="2"/>
      </rPr>
      <t>2</t>
    </r>
  </si>
  <si>
    <t>(No. of channels)</t>
  </si>
  <si>
    <r>
      <t xml:space="preserve">TV 2 </t>
    </r>
    <r>
      <rPr>
        <vertAlign val="superscript"/>
        <sz val="10"/>
        <rFont val="Arial"/>
        <family val="2"/>
      </rPr>
      <t>3</t>
    </r>
  </si>
  <si>
    <r>
      <t xml:space="preserve">Yle </t>
    </r>
    <r>
      <rPr>
        <vertAlign val="superscript"/>
        <sz val="10"/>
        <color indexed="8"/>
        <rFont val="Arial"/>
        <family val="2"/>
      </rPr>
      <t>4</t>
    </r>
  </si>
  <si>
    <r>
      <t xml:space="preserve">RÚV-TV </t>
    </r>
    <r>
      <rPr>
        <vertAlign val="superscript"/>
        <sz val="10"/>
        <color indexed="8"/>
        <rFont val="Arial"/>
        <family val="2"/>
      </rPr>
      <t>5</t>
    </r>
  </si>
  <si>
    <t>(5)</t>
  </si>
  <si>
    <t xml:space="preserve">Notes about channels included, etc. </t>
  </si>
  <si>
    <t>Note that the viewing shares are based on different age groups. Denmark: age 3+, Finland: age 10+ (2000–2015) and 4+ (from 2016 onwards), Iceland: age 12–80, Norway: age 12+ (2000–2017), age 10–79 (from 2018 onwards), and Sweden: age 3+. For more methodological comments, see below.</t>
  </si>
  <si>
    <t>As of January 2020, and as part of a savings plan, DR has closed three flow-channels: DR K (merged with DR2), DR3 and DR Ultra (continue as digital only).</t>
  </si>
  <si>
    <t xml:space="preserve">TV 2/Danmark's main channel only (other channels in the TV 2 group have no public service obligations). </t>
  </si>
  <si>
    <t xml:space="preserve"> In April 2017, the two channels Yle Teema and Yle Fem were merged.</t>
  </si>
  <si>
    <t>From 2012 onwards, data include viewing shares for RÚV2 (formerly RÚV Íþróttir - Sports). RÚV 2 is a temporary channel which offloads the main channel in times of major sport events. As of 2019, only RÚV-TV and and the channels of Sýn (the Stöð2 channels) are included in the measurements in Iceland.</t>
  </si>
  <si>
    <t>Nordic note:</t>
  </si>
  <si>
    <t>All channels included (except for TV 2 in Denmark, see Note 3 above).</t>
  </si>
  <si>
    <t>Kantar Gallup Denmark,  Danish Ministry of Culture, Finnpanel and YLE Audience Research, RÚV, Capacent (Iceland 2000-2008), Gallup Iceland (2009-2018), Statistics Iceland, Kantar TNS Norway, www.medienorge.uib.no, MMS.</t>
  </si>
  <si>
    <t>Public service TV audience shares in the Nordic countries, 2000–2021 (per cent)</t>
  </si>
  <si>
    <t>Links to national TV-reports or websites</t>
  </si>
  <si>
    <t>Links to explanations of methods</t>
  </si>
  <si>
    <t>Kantar TNS Denmark/Danish Ministry of Culture, Finnpanel and YLE Audience Research, Ministry of Transport and Communications (Finland), Capacent (Iceland 2000–2008), Gallup Iceland (2009–2018), Statistics Iceland, Kantar TNS Norway, medianorway, MMS.</t>
  </si>
  <si>
    <t>Finland - Statistics Finland's media statistics table service: Television</t>
  </si>
  <si>
    <t>Denmark - Danish Ministry of Culture: Mediernes udvikling 2021 - TV og streaming, chapter 7 "Metode"</t>
  </si>
  <si>
    <r>
      <rPr>
        <b/>
        <sz val="10"/>
        <color theme="1"/>
        <rFont val="Arial"/>
        <family val="2"/>
      </rPr>
      <t xml:space="preserve">About the data </t>
    </r>
    <r>
      <rPr>
        <b/>
        <sz val="9"/>
        <color theme="1"/>
        <rFont val="Arial"/>
        <family val="2"/>
      </rPr>
      <t xml:space="preserve">
Data refer to</t>
    </r>
    <r>
      <rPr>
        <sz val="9"/>
        <color theme="1"/>
        <rFont val="Arial"/>
        <family val="2"/>
      </rPr>
      <t xml:space="preserve"> linear TV based on the television industry's official TV-viewing measurements in each country. Note that different methods have been used, which impairs comparability between countries and years. Data should be taken as indicators of the trend and level of listening. Current data cover watching TV "live" both linear and online, including time-shift/on demand 0–7 days. 
</t>
    </r>
    <r>
      <rPr>
        <b/>
        <sz val="9"/>
        <color theme="1"/>
        <rFont val="Arial"/>
        <family val="2"/>
      </rPr>
      <t xml:space="preserve">
In Denmark and Norway,</t>
    </r>
    <r>
      <rPr>
        <sz val="9"/>
        <color theme="1"/>
        <rFont val="Arial"/>
        <family val="2"/>
      </rPr>
      <t xml:space="preserve"> new measurements were introduced in 2017 and 2018, respectively, when the countries' TV meter (People Meter) measurements were supplemented with increased opportunities to capture digital viewing. Since then, the surveys’ universe is extended to cover the whole population, not only those with a TV. 
</t>
    </r>
    <r>
      <rPr>
        <b/>
        <sz val="9"/>
        <color theme="1"/>
        <rFont val="Arial"/>
        <family val="2"/>
      </rPr>
      <t>In Finland and Sweden</t>
    </r>
    <r>
      <rPr>
        <sz val="9"/>
        <color theme="1"/>
        <rFont val="Arial"/>
        <family val="2"/>
      </rPr>
      <t xml:space="preserve">, TV viewing measurements are based on TV meter (People Meter) data. The survey is based on the TV population, that is, people living in households with access to a TV.
</t>
    </r>
    <r>
      <rPr>
        <b/>
        <sz val="9"/>
        <color theme="1"/>
        <rFont val="Arial"/>
        <family val="2"/>
      </rPr>
      <t xml:space="preserve">
In Iceland</t>
    </r>
    <r>
      <rPr>
        <sz val="9"/>
        <color theme="1"/>
        <rFont val="Arial"/>
        <family val="2"/>
      </rPr>
      <t>, TV viewing is also measured via TV meter (People Meter) surveys, based on the TV population. As annual average data are not openly available in Iceland, data for a specific week (week 42 in October) is used, the results therefore being more sensitive to individual television events. During 2019–2020, only the two largest TV companies in Iceland are part of the measurements. As of 2021, only the Icelandic public service company RÚV is part of the measurements, which prevents updates.
For more information, see the country notes in each table or follow the links below to the national sources.</t>
    </r>
  </si>
  <si>
    <t>[Latest update: March, 2022]</t>
  </si>
  <si>
    <t>Public service companies</t>
  </si>
  <si>
    <t>Discovery Networks</t>
  </si>
  <si>
    <t xml:space="preserve"> </t>
  </si>
  <si>
    <t>National broadcasters [3]</t>
  </si>
  <si>
    <t>Telia [2]</t>
  </si>
  <si>
    <t>NENT Group</t>
  </si>
  <si>
    <t>Other [1]</t>
  </si>
  <si>
    <t>Norway 
Age 10-79</t>
  </si>
  <si>
    <t>Sweden 
Age 3+</t>
  </si>
  <si>
    <t>Finland 
Age 4+</t>
  </si>
  <si>
    <t>Notes:</t>
  </si>
  <si>
    <r>
      <t xml:space="preserve">1 </t>
    </r>
    <r>
      <rPr>
        <sz val="8"/>
        <color theme="1"/>
        <rFont val="Arial"/>
        <family val="2"/>
      </rPr>
      <t>Other = Channels outside the major Nordic TV or media groups.</t>
    </r>
  </si>
  <si>
    <r>
      <t>2</t>
    </r>
    <r>
      <rPr>
        <sz val="8"/>
        <color theme="1"/>
        <rFont val="Arial"/>
        <family val="2"/>
      </rPr>
      <t xml:space="preserve"> Telia’s TV operations include the holdings of TV4 Group in Sweden, MTV Media in Finland, and C More (pay-TV and streaming service). </t>
    </r>
  </si>
  <si>
    <t xml:space="preserve">Other comments: </t>
  </si>
  <si>
    <r>
      <t>All main channels</t>
    </r>
    <r>
      <rPr>
        <sz val="8"/>
        <color theme="1"/>
        <rFont val="Arial"/>
        <family val="2"/>
      </rPr>
      <t xml:space="preserve"> are included, but the number of channels is not the total for every group. Channels not included are mainly channels with small audience shares and channels with no advertising customized to the specific country (pan-territorial channels). </t>
    </r>
  </si>
  <si>
    <r>
      <t>Share of daily viewing time</t>
    </r>
    <r>
      <rPr>
        <sz val="8"/>
        <color theme="1"/>
        <rFont val="Arial"/>
        <family val="2"/>
      </rPr>
      <t xml:space="preserve"> among TV population (people living in households owning a TV) in Finland, Sweden and Iceland, share of viewing time among population in Denmark and Norway. Annual averages 2020, except for Iceland with data for week 42.</t>
    </r>
  </si>
  <si>
    <r>
      <t xml:space="preserve">Sources: </t>
    </r>
    <r>
      <rPr>
        <sz val="8"/>
        <color theme="1"/>
        <rFont val="Arial"/>
        <family val="2"/>
      </rPr>
      <t xml:space="preserve">Kantar Gallup Denmark, Danish Ministry of Culture, Finnpanel, Gallup Iceland, Statistics Iceland, Kantar TNS Norway, medianorway, MMS. </t>
    </r>
  </si>
  <si>
    <t>This graph is published in Nordicom’s media statistics database www.nordicom.gu.se</t>
  </si>
  <si>
    <r>
      <t>Iceland:</t>
    </r>
    <r>
      <rPr>
        <sz val="8"/>
        <color theme="1"/>
        <rFont val="Arial"/>
        <family val="2"/>
      </rPr>
      <t xml:space="preserve"> no data available.</t>
    </r>
  </si>
  <si>
    <r>
      <t xml:space="preserve">3 </t>
    </r>
    <r>
      <rPr>
        <sz val="8"/>
        <color theme="1"/>
        <rFont val="Arial"/>
        <family val="2"/>
      </rPr>
      <t xml:space="preserve">National broadcasters refer to separate companies with TV interests in one Nordic country only: TV 2 Denmark, whose main channel TV2 (audience share 27%) has public service status (owned by the Danish state), TV 2 in Norway (owned by the Egmont Group), and Nelonen Media in Finland (owned by Sanoma). </t>
    </r>
  </si>
  <si>
    <t>Figure 1</t>
  </si>
  <si>
    <t>Figure 2</t>
  </si>
  <si>
    <t>Sources: Kantar Gallup Denmark/Danish Ministry of Culture, Finnpanel, Kantar TNS Norway/medianorway, MMS</t>
  </si>
  <si>
    <t>Sweden: SVT</t>
  </si>
  <si>
    <t>Norway: NRK</t>
  </si>
  <si>
    <t>Finland: Yle</t>
  </si>
  <si>
    <t>Denmark: DR + TV 2*</t>
  </si>
  <si>
    <t>*In Denmark, public service TV includes DR plus TV 2 Denmark’s main channel TV 2 (other channels in the TV 2 Group have no public service obligations). Separate shares of viewing time in 2000: DR (32%), TV 2 (36%); in 2010: DR (28%), TV 2 (28%); and in 2020 and 2021: DR (33%), TV 2 (27%).</t>
  </si>
  <si>
    <t xml:space="preserve">The TV broadcasting companies with the largest audience shares in the Nordic countries in 2021. Shares, 2000–2021 (per cent) </t>
  </si>
  <si>
    <t>Public service TV audience shares in the Nordic countries, 2000, 2010, 2020, and 2021 (per cent)</t>
  </si>
  <si>
    <t>TV broadcasting companies' audience shares in the Nordic countries in 2021 (per cent)</t>
  </si>
  <si>
    <t xml:space="preserve">Table 1. The TV broadcasting companies with the largest audience shares in the Nordic countries in 2021. Shares, 2000–2021 (per cent) </t>
  </si>
  <si>
    <t>Figure 1. TV broadcasting companies' audience shares in the Nordic countries in 2021 (per cent)</t>
  </si>
  <si>
    <t>Table 2. Public service TV audience shares in the Nordic countries, 2000–2021 (per cent)</t>
  </si>
  <si>
    <t>Figure 2. Public service TV audience shares in the Nordic countries, 2000, 2010, 2020, and 2021 (per cent)</t>
  </si>
  <si>
    <t xml:space="preserve">For data on public service TV audience shares and total viewing time for all years 2000–2020, see previous Table 2 (including a time series for Iceland, not presented above due to survey changes in 2019). </t>
  </si>
  <si>
    <t>This graph is published in Nordicom's media statistics database: www.nordicom.gu.se</t>
  </si>
  <si>
    <t>TV broadcasting companies' audience shares in the Nordic countries, 2000–2021</t>
  </si>
  <si>
    <t>The largest TV broadcasting companies</t>
  </si>
  <si>
    <t>Public service TV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</si>
</sst>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
  </numFmts>
  <fonts count="57"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rgb="FFFF0000"/>
      <name val="Arial"/>
      <family val="2"/>
    </font>
    <font>
      <b/>
      <sz val="11"/>
      <color indexed="63"/>
      <name val="Arial"/>
      <family val="2"/>
    </font>
    <font>
      <sz val="10"/>
      <name val="Arial"/>
      <family val="2"/>
    </font>
    <font>
      <sz val="11"/>
      <color theme="1"/>
      <name val="Calibri"/>
      <family val="2"/>
      <scheme val="minor"/>
    </font>
    <font>
      <sz val="9"/>
      <color theme="1"/>
      <name val="Arial"/>
      <family val="2"/>
    </font>
    <font>
      <sz val="8"/>
      <name val="Arial"/>
      <family val="2"/>
    </font>
    <font>
      <sz val="8"/>
      <color theme="1"/>
      <name val="Arial"/>
      <family val="2"/>
    </font>
    <font>
      <i/>
      <sz val="8"/>
      <name val="Arial"/>
      <family val="2"/>
    </font>
    <font>
      <u/>
      <sz val="10"/>
      <color theme="10"/>
      <name val="Arial"/>
      <family val="2"/>
    </font>
    <font>
      <sz val="8"/>
      <color theme="10"/>
      <name val="Arial"/>
      <family val="2"/>
    </font>
    <font>
      <u/>
      <sz val="11"/>
      <color theme="10"/>
      <name val="Calibri"/>
      <family val="2"/>
      <scheme val="minor"/>
    </font>
    <font>
      <vertAlign val="superscript"/>
      <sz val="9"/>
      <name val="Arial"/>
      <family val="2"/>
    </font>
    <font>
      <sz val="9"/>
      <name val="Arial"/>
      <family val="2"/>
    </font>
    <font>
      <sz val="9"/>
      <color indexed="8"/>
      <name val="Arial"/>
      <family val="2"/>
    </font>
    <font>
      <b/>
      <sz val="10"/>
      <name val="Arial"/>
      <family val="2"/>
    </font>
    <font>
      <b/>
      <sz val="9"/>
      <name val="Arial"/>
      <family val="2"/>
    </font>
    <font>
      <b/>
      <sz val="9"/>
      <color theme="1"/>
      <name val="Arial"/>
      <family val="2"/>
    </font>
    <font>
      <b/>
      <sz val="8"/>
      <color theme="1"/>
      <name val="Arial"/>
      <family val="2"/>
    </font>
    <font>
      <i/>
      <sz val="9"/>
      <color indexed="63"/>
      <name val="Arial"/>
      <family val="2"/>
    </font>
    <font>
      <i/>
      <sz val="9"/>
      <name val="Arial"/>
      <family val="2"/>
    </font>
    <font>
      <sz val="12"/>
      <name val="Courier"/>
    </font>
    <font>
      <sz val="9"/>
      <color theme="1"/>
      <name val="Calibri"/>
      <family val="2"/>
      <scheme val="minor"/>
    </font>
    <font>
      <sz val="9"/>
      <color theme="10"/>
      <name val="Arial"/>
      <family val="2"/>
    </font>
    <font>
      <sz val="16"/>
      <color theme="1"/>
      <name val="Arial"/>
      <family val="2"/>
    </font>
    <font>
      <i/>
      <sz val="8"/>
      <color theme="1" tint="0.499984740745262"/>
      <name val="Arial"/>
      <family val="2"/>
    </font>
    <font>
      <sz val="10"/>
      <color theme="1"/>
      <name val="Arial"/>
      <family val="2"/>
    </font>
    <font>
      <sz val="10"/>
      <color indexed="8"/>
      <name val="Arial"/>
      <family val="2"/>
    </font>
    <font>
      <u/>
      <sz val="8"/>
      <color theme="10"/>
      <name val="Arial"/>
      <family val="2"/>
    </font>
    <font>
      <b/>
      <sz val="10"/>
      <color indexed="8"/>
      <name val="Arial"/>
      <family val="2"/>
    </font>
    <font>
      <b/>
      <sz val="9"/>
      <color indexed="8"/>
      <name val="Arial"/>
      <family val="2"/>
    </font>
    <font>
      <sz val="9"/>
      <color rgb="FFC00000"/>
      <name val="Arial"/>
      <family val="2"/>
    </font>
    <font>
      <i/>
      <sz val="9"/>
      <color indexed="8"/>
      <name val="Arial"/>
      <family val="2"/>
    </font>
    <font>
      <vertAlign val="superscript"/>
      <sz val="9"/>
      <color indexed="8"/>
      <name val="Arial"/>
      <family val="2"/>
    </font>
    <font>
      <b/>
      <vertAlign val="superscript"/>
      <sz val="9"/>
      <color indexed="8"/>
      <name val="Arial"/>
      <family val="2"/>
    </font>
    <font>
      <sz val="9"/>
      <color rgb="FF000000"/>
      <name val="Arial"/>
      <family val="2"/>
    </font>
    <font>
      <sz val="8"/>
      <color indexed="8"/>
      <name val="Arial"/>
      <family val="2"/>
    </font>
    <font>
      <i/>
      <sz val="10"/>
      <color indexed="8"/>
      <name val="Arial"/>
      <family val="2"/>
    </font>
    <font>
      <sz val="10"/>
      <color indexed="17"/>
      <name val="Arial"/>
      <family val="2"/>
    </font>
    <font>
      <sz val="11"/>
      <name val="Calibri"/>
      <family val="2"/>
      <scheme val="minor"/>
    </font>
    <font>
      <sz val="11"/>
      <color rgb="FF1F497D"/>
      <name val="Calibri"/>
      <family val="2"/>
    </font>
    <font>
      <b/>
      <sz val="11"/>
      <color rgb="FF1F497D"/>
      <name val="Calibri"/>
      <family val="2"/>
    </font>
    <font>
      <sz val="11"/>
      <color theme="1"/>
      <name val="Symbol"/>
      <family val="1"/>
      <charset val="2"/>
    </font>
    <font>
      <vertAlign val="superscript"/>
      <sz val="10"/>
      <color indexed="8"/>
      <name val="Arial"/>
      <family val="2"/>
    </font>
    <font>
      <vertAlign val="superscript"/>
      <sz val="10"/>
      <name val="Arial"/>
      <family val="2"/>
    </font>
    <font>
      <i/>
      <sz val="8"/>
      <color indexed="8"/>
      <name val="Arial"/>
      <family val="2"/>
    </font>
    <font>
      <b/>
      <sz val="10"/>
      <color theme="1"/>
      <name val="Arial"/>
      <family val="2"/>
    </font>
    <font>
      <sz val="10"/>
      <color rgb="FFC00000"/>
      <name val="Arial"/>
      <family val="2"/>
    </font>
    <font>
      <sz val="9"/>
      <name val="Calibri"/>
      <family val="2"/>
      <scheme val="minor"/>
    </font>
    <font>
      <sz val="10"/>
      <color theme="10"/>
      <name val="Arial"/>
      <family val="2"/>
    </font>
    <font>
      <sz val="11"/>
      <color theme="1"/>
      <name val="Arial"/>
      <family val="2"/>
    </font>
    <font>
      <vertAlign val="superscript"/>
      <sz val="8"/>
      <color theme="1"/>
      <name val="Arial"/>
      <family val="2"/>
    </font>
    <font>
      <i/>
      <sz val="8"/>
      <color theme="1"/>
      <name val="Arial"/>
      <family val="2"/>
    </font>
    <font>
      <sz val="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5F4F6"/>
        <bgColor indexed="64"/>
      </patternFill>
    </fill>
    <fill>
      <patternFill patternType="solid">
        <fgColor theme="0" tint="-0.14999847407452621"/>
        <bgColor indexed="64"/>
      </patternFill>
    </fill>
    <fill>
      <patternFill patternType="solid">
        <fgColor theme="0"/>
        <bgColor rgb="FF000000"/>
      </patternFill>
    </fill>
  </fills>
  <borders count="12">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rgb="FF000000"/>
      </bottom>
      <diagonal/>
    </border>
    <border>
      <left/>
      <right/>
      <top/>
      <bottom style="thin">
        <color theme="1"/>
      </bottom>
      <diagonal/>
    </border>
    <border>
      <left/>
      <right style="thin">
        <color indexed="64"/>
      </right>
      <top/>
      <bottom style="thin">
        <color indexed="64"/>
      </bottom>
      <diagonal/>
    </border>
    <border>
      <left/>
      <right/>
      <top style="thin">
        <color indexed="64"/>
      </top>
      <bottom/>
      <diagonal/>
    </border>
    <border>
      <left/>
      <right style="dotted">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top/>
      <bottom/>
      <diagonal/>
    </border>
  </borders>
  <cellStyleXfs count="35">
    <xf numFmtId="0" fontId="0" fillId="0" borderId="0"/>
    <xf numFmtId="0" fontId="5" fillId="0" borderId="0" applyNumberFormat="0" applyAlignment="0"/>
    <xf numFmtId="0" fontId="7" fillId="0" borderId="0"/>
    <xf numFmtId="0" fontId="6" fillId="0" borderId="0" applyNumberFormat="0" applyAlignment="0" applyProtection="0"/>
    <xf numFmtId="0" fontId="6" fillId="0" borderId="0">
      <alignment vertical="center"/>
    </xf>
    <xf numFmtId="1" fontId="9" fillId="0" borderId="0" applyNumberFormat="0" applyAlignment="0">
      <alignment horizontal="left"/>
    </xf>
    <xf numFmtId="0" fontId="12" fillId="0" borderId="0" applyNumberFormat="0" applyFill="0" applyBorder="0" applyAlignment="0" applyProtection="0"/>
    <xf numFmtId="0" fontId="14" fillId="0" borderId="0" applyNumberFormat="0" applyFill="0" applyBorder="0" applyAlignment="0" applyProtection="0"/>
    <xf numFmtId="0" fontId="6" fillId="0" borderId="0" applyNumberFormat="0" applyAlignment="0" applyProtection="0"/>
    <xf numFmtId="0" fontId="6" fillId="0" borderId="0">
      <alignment vertical="center"/>
    </xf>
    <xf numFmtId="0" fontId="7" fillId="0" borderId="0"/>
    <xf numFmtId="0" fontId="6" fillId="0" borderId="0" applyNumberFormat="0" applyFont="0" applyFill="0" applyBorder="0" applyAlignment="0" applyProtection="0"/>
    <xf numFmtId="0" fontId="6" fillId="0" borderId="0"/>
    <xf numFmtId="0" fontId="6" fillId="0" borderId="0" applyNumberFormat="0" applyFont="0" applyFill="0" applyBorder="0" applyAlignment="0" applyProtection="0"/>
    <xf numFmtId="0" fontId="7" fillId="0" borderId="0"/>
    <xf numFmtId="164" fontId="24" fillId="0" borderId="0"/>
    <xf numFmtId="1" fontId="6" fillId="0" borderId="0">
      <alignment horizontal="left" wrapText="1"/>
    </xf>
    <xf numFmtId="0" fontId="8" fillId="0" borderId="0"/>
    <xf numFmtId="0" fontId="3" fillId="0" borderId="0"/>
    <xf numFmtId="164" fontId="24" fillId="0" borderId="0"/>
    <xf numFmtId="0" fontId="6" fillId="0" borderId="0"/>
    <xf numFmtId="0" fontId="12" fillId="0" borderId="0" applyNumberFormat="0" applyFill="0" applyBorder="0" applyAlignment="0" applyProtection="0"/>
    <xf numFmtId="0" fontId="6" fillId="0" borderId="0"/>
    <xf numFmtId="0" fontId="25" fillId="0" borderId="0"/>
    <xf numFmtId="0" fontId="12" fillId="0" borderId="0" applyNumberFormat="0" applyFill="0" applyBorder="0" applyAlignment="0" applyProtection="0">
      <alignment vertical="center"/>
    </xf>
    <xf numFmtId="0" fontId="3" fillId="0" borderId="0"/>
    <xf numFmtId="0" fontId="3" fillId="0" borderId="0"/>
    <xf numFmtId="0" fontId="3" fillId="0" borderId="0"/>
    <xf numFmtId="0" fontId="6" fillId="0" borderId="0" applyNumberFormat="0" applyFont="0" applyFill="0" applyBorder="0" applyAlignment="0" applyProtection="0"/>
    <xf numFmtId="0" fontId="3" fillId="0" borderId="0"/>
    <xf numFmtId="0" fontId="6" fillId="0" borderId="0">
      <alignment vertical="center"/>
    </xf>
    <xf numFmtId="9" fontId="29" fillId="0" borderId="0" applyFont="0" applyFill="0" applyBorder="0" applyAlignment="0" applyProtection="0"/>
    <xf numFmtId="0" fontId="2" fillId="0" borderId="0"/>
    <xf numFmtId="0" fontId="2" fillId="0" borderId="0"/>
    <xf numFmtId="0" fontId="1" fillId="0" borderId="0"/>
  </cellStyleXfs>
  <cellXfs count="207">
    <xf numFmtId="0" fontId="0" fillId="0" borderId="0" xfId="0"/>
    <xf numFmtId="0" fontId="8" fillId="2" borderId="0" xfId="0" applyFont="1" applyFill="1"/>
    <xf numFmtId="0" fontId="6" fillId="2" borderId="0" xfId="11" applyNumberFormat="1" applyFont="1" applyFill="1" applyBorder="1" applyAlignment="1">
      <alignment horizontal="right"/>
    </xf>
    <xf numFmtId="1" fontId="6" fillId="2" borderId="0" xfId="0" applyNumberFormat="1" applyFont="1" applyFill="1" applyAlignment="1">
      <alignment horizontal="right"/>
    </xf>
    <xf numFmtId="0" fontId="0" fillId="2" borderId="0" xfId="0" applyFill="1" applyAlignment="1"/>
    <xf numFmtId="0" fontId="0" fillId="2" borderId="0" xfId="0" applyFill="1"/>
    <xf numFmtId="0" fontId="0" fillId="2" borderId="0" xfId="0" applyFill="1" applyAlignment="1">
      <alignment horizontal="right"/>
    </xf>
    <xf numFmtId="0" fontId="8" fillId="2" borderId="0" xfId="17" applyFont="1" applyFill="1"/>
    <xf numFmtId="0" fontId="6" fillId="2" borderId="0" xfId="8" applyFill="1"/>
    <xf numFmtId="0" fontId="8" fillId="2" borderId="0" xfId="17" applyFont="1" applyFill="1" applyAlignment="1">
      <alignment vertical="center"/>
    </xf>
    <xf numFmtId="0" fontId="28" fillId="2" borderId="0" xfId="17" applyFont="1" applyFill="1"/>
    <xf numFmtId="0" fontId="6" fillId="2" borderId="0" xfId="8" applyFill="1" applyAlignment="1">
      <alignment vertical="center"/>
    </xf>
    <xf numFmtId="0" fontId="8" fillId="2" borderId="0" xfId="17" applyFont="1" applyFill="1" applyAlignment="1">
      <alignment horizontal="left" vertical="center"/>
    </xf>
    <xf numFmtId="0" fontId="13" fillId="2" borderId="0" xfId="7" applyFont="1" applyFill="1" applyBorder="1" applyAlignment="1">
      <alignment horizontal="left"/>
    </xf>
    <xf numFmtId="0" fontId="30" fillId="2" borderId="0" xfId="4" applyFont="1" applyFill="1" applyAlignment="1"/>
    <xf numFmtId="0" fontId="6" fillId="2" borderId="0" xfId="4" applyFill="1">
      <alignment vertical="center"/>
    </xf>
    <xf numFmtId="0" fontId="22" fillId="2" borderId="0" xfId="1" applyFont="1" applyFill="1"/>
    <xf numFmtId="1" fontId="16" fillId="2" borderId="0" xfId="25" applyNumberFormat="1" applyFont="1" applyFill="1"/>
    <xf numFmtId="0" fontId="9" fillId="2" borderId="0" xfId="4" applyFont="1" applyFill="1" applyAlignment="1"/>
    <xf numFmtId="0" fontId="3" fillId="2" borderId="0" xfId="29" applyFill="1"/>
    <xf numFmtId="1" fontId="16" fillId="2" borderId="0" xfId="8" applyNumberFormat="1" applyFont="1" applyFill="1" applyAlignment="1">
      <alignment horizontal="right"/>
    </xf>
    <xf numFmtId="1" fontId="16" fillId="2" borderId="0" xfId="9" applyNumberFormat="1" applyFont="1" applyFill="1" applyAlignment="1">
      <alignment horizontal="right"/>
    </xf>
    <xf numFmtId="0" fontId="8" fillId="2" borderId="0" xfId="17" applyFont="1" applyFill="1" applyAlignment="1"/>
    <xf numFmtId="0" fontId="26" fillId="2" borderId="0" xfId="6" applyFont="1" applyFill="1" applyAlignment="1"/>
    <xf numFmtId="0" fontId="8" fillId="2" borderId="0" xfId="0" applyFont="1" applyFill="1" applyAlignment="1">
      <alignment horizontal="left"/>
    </xf>
    <xf numFmtId="0" fontId="26" fillId="2" borderId="0" xfId="7" applyFont="1" applyFill="1" applyBorder="1" applyAlignment="1">
      <alignment horizontal="left"/>
    </xf>
    <xf numFmtId="0" fontId="18" fillId="2" borderId="0" xfId="9" applyFont="1" applyFill="1" applyAlignment="1"/>
    <xf numFmtId="0" fontId="6" fillId="2" borderId="0" xfId="9" applyFill="1" applyAlignment="1"/>
    <xf numFmtId="0" fontId="30" fillId="2" borderId="0" xfId="9" applyFont="1" applyFill="1" applyAlignment="1"/>
    <xf numFmtId="0" fontId="6" fillId="2" borderId="0" xfId="8" applyFill="1" applyAlignment="1"/>
    <xf numFmtId="0" fontId="6" fillId="2" borderId="0" xfId="9" applyFill="1">
      <alignment vertical="center"/>
    </xf>
    <xf numFmtId="0" fontId="16" fillId="2" borderId="0" xfId="9" applyFont="1" applyFill="1" applyAlignment="1"/>
    <xf numFmtId="0" fontId="33" fillId="2" borderId="0" xfId="9" applyFont="1" applyFill="1" applyAlignment="1"/>
    <xf numFmtId="0" fontId="16" fillId="2" borderId="0" xfId="9" applyFont="1" applyFill="1" applyAlignment="1">
      <alignment horizontal="right"/>
    </xf>
    <xf numFmtId="0" fontId="17" fillId="2" borderId="1" xfId="9" applyFont="1" applyFill="1" applyBorder="1" applyAlignment="1"/>
    <xf numFmtId="0" fontId="17" fillId="2" borderId="1" xfId="9" applyFont="1" applyFill="1" applyBorder="1" applyAlignment="1">
      <alignment horizontal="right"/>
    </xf>
    <xf numFmtId="0" fontId="16" fillId="2" borderId="1" xfId="9" applyFont="1" applyFill="1" applyBorder="1" applyAlignment="1">
      <alignment horizontal="right"/>
    </xf>
    <xf numFmtId="0" fontId="17" fillId="2" borderId="6" xfId="9" applyFont="1" applyFill="1" applyBorder="1" applyAlignment="1">
      <alignment horizontal="right"/>
    </xf>
    <xf numFmtId="0" fontId="17" fillId="2" borderId="7" xfId="9" applyFont="1" applyFill="1" applyBorder="1" applyAlignment="1"/>
    <xf numFmtId="0" fontId="17" fillId="2" borderId="7" xfId="25" applyFont="1" applyFill="1" applyBorder="1" applyAlignment="1">
      <alignment horizontal="right"/>
    </xf>
    <xf numFmtId="0" fontId="17" fillId="2" borderId="7" xfId="9" applyFont="1" applyFill="1" applyBorder="1" applyAlignment="1">
      <alignment horizontal="right"/>
    </xf>
    <xf numFmtId="1" fontId="17" fillId="2" borderId="7" xfId="9" applyNumberFormat="1" applyFont="1" applyFill="1" applyBorder="1" applyAlignment="1">
      <alignment horizontal="right"/>
    </xf>
    <xf numFmtId="0" fontId="17" fillId="2" borderId="0" xfId="9" applyFont="1" applyFill="1" applyAlignment="1">
      <alignment horizontal="right"/>
    </xf>
    <xf numFmtId="1" fontId="17" fillId="2" borderId="0" xfId="9" applyNumberFormat="1" applyFont="1" applyFill="1" applyAlignment="1">
      <alignment horizontal="right"/>
    </xf>
    <xf numFmtId="1" fontId="16" fillId="2" borderId="3" xfId="9" applyNumberFormat="1" applyFont="1" applyFill="1" applyBorder="1" applyAlignment="1">
      <alignment horizontal="right"/>
    </xf>
    <xf numFmtId="1" fontId="16" fillId="3" borderId="0" xfId="9" applyNumberFormat="1" applyFont="1" applyFill="1" applyAlignment="1">
      <alignment horizontal="right"/>
    </xf>
    <xf numFmtId="0" fontId="17" fillId="2" borderId="0" xfId="9" applyFont="1" applyFill="1" applyAlignment="1"/>
    <xf numFmtId="0" fontId="17" fillId="2" borderId="0" xfId="25" applyFont="1" applyFill="1" applyAlignment="1">
      <alignment horizontal="right"/>
    </xf>
    <xf numFmtId="1" fontId="16" fillId="2" borderId="2" xfId="9" applyNumberFormat="1" applyFont="1" applyFill="1" applyBorder="1" applyAlignment="1">
      <alignment horizontal="right"/>
    </xf>
    <xf numFmtId="0" fontId="35" fillId="2" borderId="0" xfId="9" applyFont="1" applyFill="1" applyAlignment="1"/>
    <xf numFmtId="165" fontId="16" fillId="2" borderId="0" xfId="9" applyNumberFormat="1" applyFont="1" applyFill="1" applyAlignment="1">
      <alignment horizontal="right"/>
    </xf>
    <xf numFmtId="0" fontId="6" fillId="2" borderId="0" xfId="9" applyFill="1" applyAlignment="1">
      <alignment horizontal="right" vertical="center"/>
    </xf>
    <xf numFmtId="0" fontId="6" fillId="2" borderId="0" xfId="8" applyFill="1" applyAlignment="1">
      <alignment horizontal="right"/>
    </xf>
    <xf numFmtId="0" fontId="17" fillId="2" borderId="8" xfId="9" applyFont="1" applyFill="1" applyBorder="1" applyAlignment="1">
      <alignment horizontal="right"/>
    </xf>
    <xf numFmtId="1" fontId="16" fillId="2" borderId="9" xfId="9" applyNumberFormat="1" applyFont="1" applyFill="1" applyBorder="1" applyAlignment="1">
      <alignment horizontal="right"/>
    </xf>
    <xf numFmtId="1" fontId="6" fillId="2" borderId="0" xfId="8" applyNumberFormat="1" applyFill="1" applyAlignment="1">
      <alignment horizontal="right"/>
    </xf>
    <xf numFmtId="1" fontId="38" fillId="2" borderId="0" xfId="9" applyNumberFormat="1" applyFont="1" applyFill="1" applyAlignment="1"/>
    <xf numFmtId="0" fontId="16" fillId="2" borderId="9" xfId="9" applyFont="1" applyFill="1" applyBorder="1" applyAlignment="1">
      <alignment horizontal="right"/>
    </xf>
    <xf numFmtId="0" fontId="38" fillId="2" borderId="0" xfId="9" applyFont="1" applyFill="1" applyAlignment="1"/>
    <xf numFmtId="0" fontId="35" fillId="2" borderId="1" xfId="9" applyFont="1" applyFill="1" applyBorder="1" applyAlignment="1"/>
    <xf numFmtId="0" fontId="17" fillId="2" borderId="10" xfId="9" applyFont="1" applyFill="1" applyBorder="1" applyAlignment="1">
      <alignment horizontal="right"/>
    </xf>
    <xf numFmtId="1" fontId="16" fillId="2" borderId="1" xfId="9" applyNumberFormat="1" applyFont="1" applyFill="1" applyBorder="1" applyAlignment="1">
      <alignment horizontal="right"/>
    </xf>
    <xf numFmtId="0" fontId="6" fillId="2" borderId="1" xfId="8" applyFill="1" applyBorder="1" applyAlignment="1">
      <alignment horizontal="right"/>
    </xf>
    <xf numFmtId="0" fontId="33" fillId="0" borderId="5" xfId="9" applyFont="1" applyBorder="1" applyAlignment="1"/>
    <xf numFmtId="0" fontId="17" fillId="0" borderId="4" xfId="9" applyFont="1" applyBorder="1" applyAlignment="1">
      <alignment horizontal="right"/>
    </xf>
    <xf numFmtId="1" fontId="17" fillId="2" borderId="2" xfId="9" applyNumberFormat="1" applyFont="1" applyFill="1" applyBorder="1" applyAlignment="1">
      <alignment horizontal="right"/>
    </xf>
    <xf numFmtId="0" fontId="6" fillId="3" borderId="0" xfId="9" applyFill="1" applyAlignment="1">
      <alignment horizontal="right" vertical="center"/>
    </xf>
    <xf numFmtId="0" fontId="16" fillId="2" borderId="2" xfId="9" applyFont="1" applyFill="1" applyBorder="1" applyAlignment="1">
      <alignment horizontal="right"/>
    </xf>
    <xf numFmtId="0" fontId="17" fillId="2" borderId="2" xfId="9" applyFont="1" applyFill="1" applyBorder="1" applyAlignment="1">
      <alignment horizontal="right"/>
    </xf>
    <xf numFmtId="1" fontId="16" fillId="2" borderId="0" xfId="25" applyNumberFormat="1" applyFont="1" applyFill="1" applyAlignment="1">
      <alignment horizontal="right"/>
    </xf>
    <xf numFmtId="0" fontId="11" fillId="2" borderId="7" xfId="4" applyFont="1" applyFill="1" applyBorder="1" applyAlignment="1"/>
    <xf numFmtId="0" fontId="34" fillId="2" borderId="0" xfId="9" applyFont="1" applyFill="1" applyAlignment="1">
      <alignment horizontal="right"/>
    </xf>
    <xf numFmtId="1" fontId="8" fillId="2" borderId="0" xfId="25" applyNumberFormat="1" applyFont="1" applyFill="1" applyAlignment="1">
      <alignment horizontal="right" wrapText="1"/>
    </xf>
    <xf numFmtId="1" fontId="16" fillId="2" borderId="2" xfId="25" applyNumberFormat="1" applyFont="1" applyFill="1" applyBorder="1" applyAlignment="1">
      <alignment horizontal="right" wrapText="1"/>
    </xf>
    <xf numFmtId="1" fontId="16" fillId="2" borderId="0" xfId="25" applyNumberFormat="1" applyFont="1" applyFill="1" applyAlignment="1">
      <alignment horizontal="right" wrapText="1"/>
    </xf>
    <xf numFmtId="0" fontId="23" fillId="2" borderId="0" xfId="9" applyFont="1" applyFill="1" applyAlignment="1"/>
    <xf numFmtId="0" fontId="8" fillId="2" borderId="0" xfId="25" applyFont="1" applyFill="1" applyAlignment="1">
      <alignment horizontal="right"/>
    </xf>
    <xf numFmtId="0" fontId="16" fillId="2" borderId="0" xfId="25" applyFont="1" applyFill="1" applyAlignment="1">
      <alignment horizontal="right"/>
    </xf>
    <xf numFmtId="0" fontId="6" fillId="3" borderId="0" xfId="9" applyFill="1" applyAlignment="1"/>
    <xf numFmtId="1" fontId="17" fillId="2" borderId="1" xfId="9" applyNumberFormat="1" applyFont="1" applyFill="1" applyBorder="1" applyAlignment="1">
      <alignment horizontal="right"/>
    </xf>
    <xf numFmtId="1" fontId="16" fillId="2" borderId="1" xfId="25" applyNumberFormat="1" applyFont="1" applyFill="1" applyBorder="1" applyAlignment="1">
      <alignment horizontal="right"/>
    </xf>
    <xf numFmtId="0" fontId="16" fillId="2" borderId="1" xfId="25" applyFont="1" applyFill="1" applyBorder="1" applyAlignment="1">
      <alignment horizontal="right"/>
    </xf>
    <xf numFmtId="0" fontId="6" fillId="2" borderId="1" xfId="9" applyFill="1" applyBorder="1" applyAlignment="1">
      <alignment horizontal="right"/>
    </xf>
    <xf numFmtId="0" fontId="39" fillId="2" borderId="7" xfId="9" applyFont="1" applyFill="1" applyBorder="1" applyAlignment="1">
      <alignment horizontal="left"/>
    </xf>
    <xf numFmtId="0" fontId="40" fillId="2" borderId="7" xfId="9" applyFont="1" applyFill="1" applyBorder="1" applyAlignment="1"/>
    <xf numFmtId="0" fontId="30" fillId="2" borderId="7" xfId="9" applyFont="1" applyFill="1" applyBorder="1" applyAlignment="1">
      <alignment horizontal="right"/>
    </xf>
    <xf numFmtId="0" fontId="41" fillId="2" borderId="7" xfId="9" applyFont="1" applyFill="1" applyBorder="1" applyAlignment="1"/>
    <xf numFmtId="0" fontId="30" fillId="2" borderId="7" xfId="9" applyFont="1" applyFill="1" applyBorder="1" applyAlignment="1"/>
    <xf numFmtId="0" fontId="42" fillId="2" borderId="0" xfId="25" applyFont="1" applyFill="1"/>
    <xf numFmtId="0" fontId="9" fillId="2" borderId="0" xfId="9" applyFont="1" applyFill="1" applyAlignment="1">
      <alignment horizontal="left" vertical="top"/>
    </xf>
    <xf numFmtId="0" fontId="8" fillId="2" borderId="0" xfId="17" applyFill="1"/>
    <xf numFmtId="0" fontId="8" fillId="2" borderId="0" xfId="17" applyFill="1" applyAlignment="1">
      <alignment horizontal="left"/>
    </xf>
    <xf numFmtId="0" fontId="43" fillId="2" borderId="0" xfId="0" applyFont="1" applyFill="1" applyAlignment="1">
      <alignment vertical="center"/>
    </xf>
    <xf numFmtId="0" fontId="12" fillId="2" borderId="0" xfId="6" applyFill="1" applyAlignment="1">
      <alignment vertical="center"/>
    </xf>
    <xf numFmtId="0" fontId="44" fillId="2" borderId="0" xfId="0" applyFont="1" applyFill="1" applyAlignment="1">
      <alignment vertical="center"/>
    </xf>
    <xf numFmtId="0" fontId="45" fillId="2" borderId="0" xfId="0" applyFont="1" applyFill="1" applyAlignment="1">
      <alignment horizontal="left" vertical="center" indent="4"/>
    </xf>
    <xf numFmtId="0" fontId="32" fillId="2" borderId="0" xfId="4" applyFont="1" applyFill="1" applyAlignment="1"/>
    <xf numFmtId="0" fontId="6" fillId="2" borderId="1" xfId="4" applyFill="1" applyBorder="1">
      <alignment vertical="center"/>
    </xf>
    <xf numFmtId="0" fontId="6" fillId="2" borderId="1" xfId="4" applyFill="1" applyBorder="1" applyAlignment="1">
      <alignment horizontal="right"/>
    </xf>
    <xf numFmtId="0" fontId="6" fillId="0" borderId="4" xfId="4" applyBorder="1" applyAlignment="1">
      <alignment horizontal="right"/>
    </xf>
    <xf numFmtId="0" fontId="0" fillId="5" borderId="0" xfId="4" applyFont="1" applyFill="1" applyAlignment="1"/>
    <xf numFmtId="0" fontId="30" fillId="5" borderId="0" xfId="25" applyFont="1" applyFill="1"/>
    <xf numFmtId="0" fontId="30" fillId="5" borderId="0" xfId="4" applyFont="1" applyFill="1" applyAlignment="1">
      <alignment horizontal="right"/>
    </xf>
    <xf numFmtId="0" fontId="6" fillId="5" borderId="0" xfId="4" applyFill="1" applyAlignment="1"/>
    <xf numFmtId="1" fontId="6" fillId="5" borderId="0" xfId="4" applyNumberFormat="1" applyFill="1" applyAlignment="1"/>
    <xf numFmtId="1" fontId="6" fillId="5" borderId="3" xfId="4" applyNumberFormat="1" applyFill="1" applyBorder="1" applyAlignment="1"/>
    <xf numFmtId="0" fontId="48" fillId="2" borderId="0" xfId="30" applyFont="1" applyFill="1" applyAlignment="1"/>
    <xf numFmtId="165" fontId="48" fillId="2" borderId="0" xfId="30" applyNumberFormat="1" applyFont="1" applyFill="1" applyAlignment="1">
      <alignment horizontal="right"/>
    </xf>
    <xf numFmtId="165" fontId="11" fillId="2" borderId="0" xfId="30" applyNumberFormat="1" applyFont="1" applyFill="1" applyAlignment="1">
      <alignment horizontal="right"/>
    </xf>
    <xf numFmtId="1" fontId="6" fillId="5" borderId="2" xfId="4" applyNumberFormat="1" applyFill="1" applyBorder="1" applyAlignment="1"/>
    <xf numFmtId="0" fontId="30" fillId="5" borderId="0" xfId="4" applyFont="1" applyFill="1" applyAlignment="1"/>
    <xf numFmtId="0" fontId="11" fillId="2" borderId="0" xfId="30" applyFont="1" applyFill="1" applyAlignment="1"/>
    <xf numFmtId="165" fontId="11" fillId="2" borderId="0" xfId="30" applyNumberFormat="1" applyFont="1" applyFill="1" applyAlignment="1"/>
    <xf numFmtId="0" fontId="30" fillId="5" borderId="0" xfId="30" applyFont="1" applyFill="1" applyAlignment="1">
      <alignment horizontal="right"/>
    </xf>
    <xf numFmtId="0" fontId="30" fillId="5" borderId="0" xfId="30" applyFont="1" applyFill="1" applyAlignment="1"/>
    <xf numFmtId="1" fontId="30" fillId="5" borderId="0" xfId="30" applyNumberFormat="1" applyFont="1" applyFill="1" applyAlignment="1">
      <alignment horizontal="right"/>
    </xf>
    <xf numFmtId="0" fontId="30" fillId="5" borderId="11" xfId="30" applyFont="1" applyFill="1" applyBorder="1" applyAlignment="1"/>
    <xf numFmtId="1" fontId="30" fillId="5" borderId="0" xfId="30" applyNumberFormat="1" applyFont="1" applyFill="1" applyAlignment="1"/>
    <xf numFmtId="1" fontId="6" fillId="5" borderId="0" xfId="30" applyNumberFormat="1" applyFill="1" applyAlignment="1"/>
    <xf numFmtId="1" fontId="6" fillId="5" borderId="2" xfId="30" applyNumberFormat="1" applyFill="1" applyBorder="1" applyAlignment="1"/>
    <xf numFmtId="1" fontId="6" fillId="5" borderId="0" xfId="30" applyNumberFormat="1" applyFill="1" applyAlignment="1">
      <alignment horizontal="right"/>
    </xf>
    <xf numFmtId="165" fontId="48" fillId="2" borderId="0" xfId="30" applyNumberFormat="1" applyFont="1" applyFill="1" applyAlignment="1"/>
    <xf numFmtId="1" fontId="6" fillId="5" borderId="0" xfId="4" applyNumberFormat="1" applyFill="1">
      <alignment vertical="center"/>
    </xf>
    <xf numFmtId="1" fontId="6" fillId="5" borderId="0" xfId="4" applyNumberFormat="1" applyFill="1" applyAlignment="1">
      <alignment horizontal="right"/>
    </xf>
    <xf numFmtId="1" fontId="16" fillId="2" borderId="0" xfId="9" applyNumberFormat="1" applyFont="1" applyFill="1" applyAlignment="1"/>
    <xf numFmtId="1" fontId="6" fillId="2" borderId="0" xfId="9" applyNumberFormat="1" applyFill="1" applyAlignment="1"/>
    <xf numFmtId="0" fontId="9" fillId="2" borderId="0" xfId="4" applyFont="1" applyFill="1" applyAlignment="1">
      <alignment horizontal="left" vertical="top"/>
    </xf>
    <xf numFmtId="0" fontId="9" fillId="2" borderId="0" xfId="4" applyFont="1" applyFill="1" applyAlignment="1">
      <alignment horizontal="right" wrapText="1"/>
    </xf>
    <xf numFmtId="0" fontId="9" fillId="2" borderId="0" xfId="4" applyFont="1" applyFill="1" applyAlignment="1">
      <alignment horizontal="right"/>
    </xf>
    <xf numFmtId="0" fontId="9" fillId="2" borderId="0" xfId="27" applyFont="1" applyFill="1" applyAlignment="1">
      <alignment horizontal="right" wrapText="1"/>
    </xf>
    <xf numFmtId="0" fontId="9" fillId="2" borderId="0" xfId="4" applyFont="1" applyFill="1" applyAlignment="1">
      <alignment horizontal="left" vertical="top" wrapText="1"/>
    </xf>
    <xf numFmtId="0" fontId="0" fillId="2" borderId="0" xfId="0" applyFill="1" applyAlignment="1">
      <alignment vertical="top"/>
    </xf>
    <xf numFmtId="0" fontId="3" fillId="2" borderId="0" xfId="29" applyFill="1" applyAlignment="1">
      <alignment vertical="top"/>
    </xf>
    <xf numFmtId="0" fontId="4" fillId="2" borderId="0" xfId="8" applyFont="1" applyFill="1"/>
    <xf numFmtId="0" fontId="19" fillId="0" borderId="0" xfId="9" applyFont="1" applyFill="1" applyAlignment="1"/>
    <xf numFmtId="0" fontId="6" fillId="6" borderId="0" xfId="9" applyFill="1" applyAlignment="1"/>
    <xf numFmtId="0" fontId="26" fillId="2" borderId="0" xfId="6" applyFont="1" applyFill="1" applyAlignment="1">
      <alignment horizontal="left"/>
    </xf>
    <xf numFmtId="0" fontId="8" fillId="2" borderId="0" xfId="17" applyFont="1" applyFill="1" applyAlignment="1">
      <alignment horizontal="left"/>
    </xf>
    <xf numFmtId="0" fontId="29" fillId="2" borderId="0" xfId="17" applyFont="1" applyFill="1"/>
    <xf numFmtId="1" fontId="6" fillId="2" borderId="0" xfId="8" applyNumberFormat="1" applyFont="1" applyFill="1" applyAlignment="1">
      <alignment horizontal="right"/>
    </xf>
    <xf numFmtId="0" fontId="6" fillId="6" borderId="0" xfId="9" applyFont="1" applyFill="1" applyAlignment="1"/>
    <xf numFmtId="1" fontId="6" fillId="2" borderId="0" xfId="9" applyNumberFormat="1" applyFont="1" applyFill="1" applyAlignment="1">
      <alignment horizontal="right"/>
    </xf>
    <xf numFmtId="0" fontId="6" fillId="2" borderId="0" xfId="9" applyFont="1" applyFill="1" applyAlignment="1">
      <alignment horizontal="right"/>
    </xf>
    <xf numFmtId="0" fontId="6" fillId="2" borderId="0" xfId="8" applyFont="1" applyFill="1" applyAlignment="1">
      <alignment horizontal="right"/>
    </xf>
    <xf numFmtId="0" fontId="6" fillId="2" borderId="0" xfId="9" applyFont="1" applyFill="1" applyAlignment="1">
      <alignment horizontal="right" vertical="center"/>
    </xf>
    <xf numFmtId="0" fontId="6" fillId="2" borderId="0" xfId="0" applyFont="1" applyFill="1" applyAlignment="1">
      <alignment horizontal="right"/>
    </xf>
    <xf numFmtId="0" fontId="6" fillId="2" borderId="0" xfId="9" applyFont="1" applyFill="1">
      <alignment vertical="center"/>
    </xf>
    <xf numFmtId="0" fontId="16" fillId="2" borderId="4" xfId="9" applyFont="1" applyFill="1" applyBorder="1" applyAlignment="1">
      <alignment horizontal="right"/>
    </xf>
    <xf numFmtId="0" fontId="29" fillId="2" borderId="0" xfId="17" applyFont="1" applyFill="1" applyAlignment="1"/>
    <xf numFmtId="1" fontId="6" fillId="2" borderId="0" xfId="30" applyNumberFormat="1" applyFill="1">
      <alignment vertical="center"/>
    </xf>
    <xf numFmtId="0" fontId="6" fillId="2" borderId="0" xfId="30" applyFill="1">
      <alignment vertical="center"/>
    </xf>
    <xf numFmtId="0" fontId="2" fillId="2" borderId="0" xfId="32" applyFill="1"/>
    <xf numFmtId="0" fontId="50" fillId="2" borderId="0" xfId="30" applyFont="1" applyFill="1">
      <alignment vertical="center"/>
    </xf>
    <xf numFmtId="0" fontId="30" fillId="2" borderId="0" xfId="30" applyFont="1" applyFill="1" applyAlignment="1"/>
    <xf numFmtId="0" fontId="0" fillId="2" borderId="0" xfId="0" applyFill="1" applyAlignment="1">
      <alignment wrapText="1"/>
    </xf>
    <xf numFmtId="0" fontId="0" fillId="2" borderId="0" xfId="30" applyFont="1" applyFill="1" applyAlignment="1"/>
    <xf numFmtId="1" fontId="6" fillId="2" borderId="0" xfId="30" applyNumberFormat="1" applyFill="1" applyAlignment="1">
      <alignment horizontal="right"/>
    </xf>
    <xf numFmtId="1" fontId="6" fillId="2" borderId="0" xfId="30" applyNumberFormat="1" applyFill="1" applyAlignment="1"/>
    <xf numFmtId="1" fontId="30" fillId="2" borderId="0" xfId="30" applyNumberFormat="1" applyFont="1" applyFill="1" applyAlignment="1"/>
    <xf numFmtId="0" fontId="6" fillId="2" borderId="0" xfId="30" applyFill="1" applyAlignment="1"/>
    <xf numFmtId="9" fontId="6" fillId="2" borderId="0" xfId="31" applyFont="1" applyFill="1" applyAlignment="1"/>
    <xf numFmtId="9" fontId="2" fillId="2" borderId="0" xfId="31" applyFont="1" applyFill="1" applyAlignment="1"/>
    <xf numFmtId="0" fontId="54" fillId="2" borderId="0" xfId="0" applyFont="1" applyFill="1" applyAlignment="1">
      <alignment vertical="center"/>
    </xf>
    <xf numFmtId="0" fontId="16" fillId="2" borderId="0" xfId="30" applyFont="1" applyFill="1" applyAlignment="1"/>
    <xf numFmtId="0" fontId="2" fillId="2" borderId="0" xfId="32" applyFill="1" applyAlignment="1"/>
    <xf numFmtId="0" fontId="51" fillId="2" borderId="0" xfId="32" applyFont="1" applyFill="1" applyAlignment="1">
      <alignment horizontal="left" wrapText="1"/>
    </xf>
    <xf numFmtId="0" fontId="10" fillId="2" borderId="0" xfId="0" applyFont="1" applyFill="1" applyAlignment="1">
      <alignment vertical="center"/>
    </xf>
    <xf numFmtId="0" fontId="55" fillId="2" borderId="0" xfId="0" applyFont="1" applyFill="1" applyAlignment="1">
      <alignment vertical="center"/>
    </xf>
    <xf numFmtId="0" fontId="16" fillId="2" borderId="0" xfId="30" applyFont="1" applyFill="1">
      <alignment vertical="center"/>
    </xf>
    <xf numFmtId="0" fontId="8" fillId="2" borderId="0" xfId="32" applyFont="1" applyFill="1"/>
    <xf numFmtId="0" fontId="52" fillId="2" borderId="0" xfId="6" applyFont="1" applyFill="1"/>
    <xf numFmtId="0" fontId="53" fillId="2" borderId="0" xfId="32" applyFont="1" applyFill="1"/>
    <xf numFmtId="0" fontId="9" fillId="2" borderId="0" xfId="30" applyFont="1" applyFill="1" applyAlignment="1"/>
    <xf numFmtId="0" fontId="16" fillId="2" borderId="0" xfId="32" applyFont="1" applyFill="1" applyAlignment="1">
      <alignment horizontal="left" wrapText="1"/>
    </xf>
    <xf numFmtId="0" fontId="21" fillId="2" borderId="0" xfId="0" applyFont="1" applyFill="1" applyAlignment="1">
      <alignment vertical="center"/>
    </xf>
    <xf numFmtId="0" fontId="9" fillId="2" borderId="0" xfId="30" applyFont="1" applyFill="1">
      <alignment vertical="center"/>
    </xf>
    <xf numFmtId="0" fontId="56" fillId="2" borderId="0" xfId="32" applyFont="1" applyFill="1"/>
    <xf numFmtId="0" fontId="49" fillId="2" borderId="0" xfId="17" applyFont="1" applyFill="1" applyAlignment="1"/>
    <xf numFmtId="0" fontId="1" fillId="2" borderId="0" xfId="34" applyFill="1"/>
    <xf numFmtId="0" fontId="1" fillId="2" borderId="0" xfId="34" applyFill="1" applyAlignment="1">
      <alignment horizontal="right"/>
    </xf>
    <xf numFmtId="0" fontId="10" fillId="2" borderId="0" xfId="34" applyFont="1" applyFill="1"/>
    <xf numFmtId="0" fontId="31" fillId="2" borderId="0" xfId="6" applyFont="1" applyFill="1"/>
    <xf numFmtId="0" fontId="56" fillId="2" borderId="0" xfId="34" applyFont="1" applyFill="1"/>
    <xf numFmtId="0" fontId="9" fillId="2" borderId="0" xfId="8" applyFont="1" applyFill="1"/>
    <xf numFmtId="0" fontId="1" fillId="2" borderId="0" xfId="34" applyFont="1" applyFill="1"/>
    <xf numFmtId="0" fontId="1" fillId="2" borderId="0" xfId="29" applyFont="1" applyFill="1"/>
    <xf numFmtId="0" fontId="31" fillId="2" borderId="0" xfId="6" applyFont="1" applyFill="1" applyAlignment="1"/>
    <xf numFmtId="0" fontId="56" fillId="2" borderId="0" xfId="32" applyFont="1" applyFill="1" applyAlignment="1"/>
    <xf numFmtId="0" fontId="39" fillId="2" borderId="0" xfId="30" applyFont="1" applyFill="1" applyAlignment="1"/>
    <xf numFmtId="0" fontId="9" fillId="2" borderId="0" xfId="9" applyFont="1" applyFill="1" applyAlignment="1"/>
    <xf numFmtId="0" fontId="27" fillId="2" borderId="0" xfId="17" applyFont="1" applyFill="1" applyAlignment="1">
      <alignment horizontal="left"/>
    </xf>
    <xf numFmtId="0" fontId="26" fillId="2" borderId="0" xfId="6" applyFont="1" applyFill="1" applyAlignment="1">
      <alignment horizontal="left"/>
    </xf>
    <xf numFmtId="0" fontId="8" fillId="4" borderId="0" xfId="17" applyFont="1" applyFill="1" applyAlignment="1">
      <alignment horizontal="left" vertical="center" wrapText="1"/>
    </xf>
    <xf numFmtId="0" fontId="9" fillId="2" borderId="0" xfId="5" applyNumberFormat="1" applyFill="1" applyAlignment="1">
      <alignment horizontal="left" vertical="top" wrapText="1"/>
    </xf>
    <xf numFmtId="0" fontId="21" fillId="2" borderId="0" xfId="0" applyFont="1" applyFill="1" applyAlignment="1">
      <alignment horizontal="left" vertical="center" wrapText="1"/>
    </xf>
    <xf numFmtId="0" fontId="21" fillId="2" borderId="0" xfId="0" applyFont="1" applyFill="1" applyAlignment="1">
      <alignment horizontal="left" vertical="center"/>
    </xf>
    <xf numFmtId="0" fontId="10" fillId="2" borderId="0" xfId="0" applyFont="1" applyFill="1" applyAlignment="1">
      <alignment horizontal="left"/>
    </xf>
    <xf numFmtId="0" fontId="54" fillId="2" borderId="0" xfId="0" applyFont="1" applyFill="1" applyAlignment="1">
      <alignment horizontal="left" vertical="center"/>
    </xf>
    <xf numFmtId="0" fontId="54" fillId="2" borderId="0" xfId="0" applyFont="1" applyFill="1" applyAlignment="1">
      <alignment horizontal="left" vertical="center" wrapText="1"/>
    </xf>
    <xf numFmtId="0" fontId="9" fillId="2" borderId="0" xfId="4" applyFont="1" applyFill="1" applyAlignment="1">
      <alignment horizontal="left" vertical="top" wrapText="1"/>
    </xf>
    <xf numFmtId="0" fontId="9" fillId="2" borderId="0" xfId="4" applyFont="1" applyFill="1" applyAlignment="1">
      <alignment horizontal="left" vertical="top"/>
    </xf>
    <xf numFmtId="0" fontId="10" fillId="2" borderId="0" xfId="34" applyFont="1" applyFill="1" applyAlignment="1">
      <alignment horizontal="left" wrapText="1"/>
    </xf>
    <xf numFmtId="0" fontId="10" fillId="2" borderId="0" xfId="34" applyFont="1" applyFill="1" applyAlignment="1">
      <alignment horizontal="left" vertical="center" wrapText="1"/>
    </xf>
    <xf numFmtId="0" fontId="49" fillId="2" borderId="0" xfId="34" applyFont="1" applyFill="1" applyAlignment="1">
      <alignment horizontal="left" wrapText="1"/>
    </xf>
    <xf numFmtId="0" fontId="52" fillId="2" borderId="0" xfId="6" applyFont="1" applyFill="1" applyAlignment="1"/>
    <xf numFmtId="0" fontId="19" fillId="2" borderId="0" xfId="1" applyFont="1" applyFill="1" applyAlignment="1">
      <alignment horizontal="left"/>
    </xf>
    <xf numFmtId="0" fontId="19" fillId="2" borderId="0" xfId="1" applyFont="1" applyFill="1"/>
  </cellXfs>
  <cellStyles count="35">
    <cellStyle name="Anm källa" xfId="5" xr:uid="{00000000-0005-0000-0000-000000000000}"/>
    <cellStyle name="Hyperlänk" xfId="6" builtinId="8"/>
    <cellStyle name="Hyperlänk 2" xfId="21" xr:uid="{0E6C668A-36CC-41C6-A5AC-3C6C31AA27CD}"/>
    <cellStyle name="Hyperlänk 3" xfId="7" xr:uid="{00000000-0005-0000-0000-000002000000}"/>
    <cellStyle name="Hyperlänk 4" xfId="24" xr:uid="{E0CFCBF0-51F2-45EE-B17D-3F0F444776E5}"/>
    <cellStyle name="Normaali 3" xfId="15" xr:uid="{00000000-0005-0000-0000-000003000000}"/>
    <cellStyle name="Normaali 4" xfId="19" xr:uid="{5EE50A34-6BD1-4505-82E9-1EEAE40A4801}"/>
    <cellStyle name="Normal" xfId="0" builtinId="0"/>
    <cellStyle name="Normal 10 2" xfId="13" xr:uid="{00000000-0005-0000-0000-000005000000}"/>
    <cellStyle name="Normal 10 2 2" xfId="32" xr:uid="{D8CC5AB9-929A-4AF5-9C50-697A849E3CDD}"/>
    <cellStyle name="Normal 12 4" xfId="14" xr:uid="{00000000-0005-0000-0000-000006000000}"/>
    <cellStyle name="Normal 12 4 2" xfId="25" xr:uid="{13FC9DC2-448B-4202-A501-99AE02838CB4}"/>
    <cellStyle name="Normal 12 4 3" xfId="33" xr:uid="{C7884A54-D304-40D9-AABF-A4AC22BB0B23}"/>
    <cellStyle name="Normal 15 2" xfId="22" xr:uid="{7DF0D76C-F57D-4A6A-BBF9-26E172481516}"/>
    <cellStyle name="Normal 16" xfId="17" xr:uid="{00000000-0005-0000-0000-000007000000}"/>
    <cellStyle name="Normal 2" xfId="34" xr:uid="{3484CF34-B9EF-41EA-B267-A19F306265D4}"/>
    <cellStyle name="Normal 2 2" xfId="8" xr:uid="{00000000-0005-0000-0000-000008000000}"/>
    <cellStyle name="Normal 2 2 2" xfId="12" xr:uid="{00000000-0005-0000-0000-000009000000}"/>
    <cellStyle name="Normal 2 3" xfId="18" xr:uid="{2C75A5A9-944E-4F3D-A7FE-DADB79192362}"/>
    <cellStyle name="Normal 2 4" xfId="4" xr:uid="{00000000-0005-0000-0000-00000A000000}"/>
    <cellStyle name="Normal 2 5" xfId="11" xr:uid="{00000000-0005-0000-0000-00000B000000}"/>
    <cellStyle name="Normal 22" xfId="20" xr:uid="{AEDCEFFA-01DB-481B-A9FF-6F9329D5DEBE}"/>
    <cellStyle name="Normal 3 3 2" xfId="30" xr:uid="{162C9489-100E-470A-9152-795CF8F50343}"/>
    <cellStyle name="Normal 3 3 3" xfId="9" xr:uid="{00000000-0005-0000-0000-00000C000000}"/>
    <cellStyle name="Normal 4" xfId="23" xr:uid="{36EE0EC9-D3A6-475E-972E-36221AE7DA4F}"/>
    <cellStyle name="Normal 4 2" xfId="3" xr:uid="{00000000-0005-0000-0000-00000D000000}"/>
    <cellStyle name="Normal 5 2 2 2" xfId="29" xr:uid="{5EECAABB-B657-461A-8C15-0F8D87D69C7C}"/>
    <cellStyle name="Normal 6 2" xfId="28" xr:uid="{AC7485F2-AB7F-45B0-AEF3-D3AB119752C0}"/>
    <cellStyle name="Normal 9" xfId="2" xr:uid="{00000000-0005-0000-0000-00000E000000}"/>
    <cellStyle name="Normal 9 2" xfId="10" xr:uid="{00000000-0005-0000-0000-00000F000000}"/>
    <cellStyle name="Normal 9 2 2" xfId="27" xr:uid="{C3521FBB-A433-44D5-A5F9-A4C9BFC56D10}"/>
    <cellStyle name="Normal 9 3" xfId="26" xr:uid="{6C48B068-B7EB-4FC2-9EAA-F3FB48EB911C}"/>
    <cellStyle name="Procent" xfId="31" builtinId="5"/>
    <cellStyle name="Rubrik 5" xfId="1" xr:uid="{00000000-0005-0000-0000-000011000000}"/>
    <cellStyle name="Vänsterkolumn 2 2" xfId="16" xr:uid="{00000000-0005-0000-0000-000012000000}"/>
  </cellStyles>
  <dxfs count="171">
    <dxf>
      <fill>
        <patternFill patternType="none">
          <fgColor indexed="64"/>
          <bgColor theme="0"/>
        </patternFill>
      </fill>
    </dxf>
    <dxf>
      <fill>
        <patternFill patternType="none">
          <fgColor indexed="64"/>
          <bgColor theme="0"/>
        </patternFill>
      </fill>
    </dxf>
    <dxf>
      <fill>
        <patternFill patternType="none">
          <fgColor indexed="64"/>
          <bgColor theme="0"/>
        </patternFill>
      </fill>
    </dxf>
    <dxf>
      <fill>
        <patternFill patternType="none">
          <fgColor indexed="64"/>
          <bgColor theme="0"/>
        </patternFill>
      </fill>
    </dxf>
    <dxf>
      <fill>
        <patternFill patternType="none">
          <fgColor indexed="64"/>
          <bgColor theme="0"/>
        </patternFill>
      </fill>
    </dxf>
    <dxf>
      <fill>
        <patternFill patternType="none">
          <fgColor indexed="64"/>
          <bgColor theme="0"/>
        </patternFill>
      </fill>
    </dxf>
    <dxf>
      <fill>
        <patternFill patternType="none">
          <fgColor indexed="64"/>
          <bgColor theme="0"/>
        </patternFill>
      </fill>
    </dxf>
    <dxf>
      <fill>
        <patternFill>
          <fgColor rgb="FF000000"/>
          <bgColor rgb="FFFFFFFF"/>
        </patternFill>
      </fill>
      <alignment horizontal="right" vertical="bottom" textRotation="0" indent="0" justifyLastLine="0" shrinkToFit="0" readingOrder="0"/>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ont>
        <b val="0"/>
        <i/>
        <strike val="0"/>
        <condense val="0"/>
        <extend val="0"/>
        <outline val="0"/>
        <shadow val="0"/>
        <u val="none"/>
        <vertAlign val="baseline"/>
        <sz val="8"/>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border outline="0">
        <bottom style="thin">
          <color rgb="FF000000"/>
        </bottom>
      </border>
    </dxf>
    <dxf>
      <fill>
        <patternFill>
          <fgColor rgb="FF000000"/>
          <bgColor rgb="FFFFFFFF"/>
        </patternFill>
      </fill>
    </dxf>
    <dxf>
      <border outline="0">
        <bottom style="thin">
          <color rgb="FF000000"/>
        </bottom>
      </border>
    </dxf>
    <dxf>
      <fill>
        <patternFill patternType="none">
          <fgColor indexed="64"/>
          <bgColor theme="0"/>
        </patternFill>
      </fill>
      <alignment horizontal="general" vertical="bottom" textRotation="0" wrapText="0"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fgColor rgb="FF000000"/>
          <bgColor rgb="FFFFFFFF"/>
        </patternFill>
      </fill>
      <alignment horizontal="general" vertical="bottom" textRotation="0" wrapText="0" indent="0" justifyLastLine="0" shrinkToFit="0" readingOrder="0"/>
    </dxf>
    <dxf>
      <fill>
        <patternFill patternType="none">
          <fgColor indexed="64"/>
          <bgColor theme="0"/>
        </patternFill>
      </fill>
      <alignment horizontal="right" textRotation="0" indent="0" justifyLastLine="0" shrinkToFit="0" readingOrder="0"/>
    </dxf>
    <dxf>
      <numFmt numFmtId="1" formatCode="0"/>
      <fill>
        <patternFill patternType="none">
          <fgColor indexed="64"/>
          <bgColor theme="0"/>
        </patternFill>
      </fill>
      <alignment horizontal="right" textRotation="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ill>
        <patternFill>
          <fgColor rgb="FF000000"/>
          <bgColor rgb="FFFFFFFF"/>
        </patternFill>
      </fill>
    </dxf>
    <dxf>
      <border outline="0">
        <bottom style="thin">
          <color rgb="FF000000"/>
        </bottom>
      </border>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ill>
        <patternFill patternType="solid">
          <fgColor rgb="FF000000"/>
          <bgColor rgb="FFFFC000"/>
        </patternFill>
      </fill>
      <alignment horizontal="general" vertical="bottom" textRotation="0" wrapText="0" indent="0" justifyLastLine="0" shrinkToFit="0" readingOrder="0"/>
    </dxf>
    <dxf>
      <numFmt numFmtId="1" formatCode="0"/>
      <fill>
        <patternFill patternType="none">
          <fgColor indexed="64"/>
          <bgColor theme="0"/>
        </patternFill>
      </fill>
      <alignment horizontal="right" textRotation="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ill>
        <patternFill>
          <fgColor indexed="64"/>
          <bgColor theme="0"/>
        </patternFill>
      </fill>
    </dxf>
    <dxf>
      <fill>
        <patternFill>
          <fgColor rgb="FF000000"/>
          <bgColor rgb="FFFFFFFF"/>
        </patternFill>
      </fill>
    </dxf>
    <dxf>
      <border outline="0">
        <bottom style="thin">
          <color rgb="FF000000"/>
        </bottom>
      </border>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ill>
        <patternFill>
          <fgColor rgb="FF000000"/>
          <bgColor rgb="FFFFFFFF"/>
        </patternFill>
      </fill>
      <alignment horizontal="right" vertical="center" textRotation="0" wrapText="0" indent="0" justifyLastLine="0" shrinkToFit="0" readingOrder="0"/>
    </dxf>
    <dxf>
      <font>
        <sz val="9"/>
        <color auto="1"/>
      </font>
      <fill>
        <patternFill patternType="solid">
          <fgColor indexed="64"/>
          <bgColor theme="0"/>
        </patternFill>
      </fill>
      <alignment horizontal="right" vertical="bottom" textRotation="0" wrapText="0" indent="0" justifyLastLine="0" shrinkToFit="0" readingOrder="0"/>
    </dxf>
    <dxf>
      <font>
        <sz val="9"/>
        <color auto="1"/>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none">
          <fgColor indexed="64"/>
          <bgColor theme="0"/>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ill>
        <patternFill>
          <fgColor indexed="64"/>
          <bgColor theme="0"/>
        </patternFill>
      </fill>
      <alignment horizontal="right" textRotation="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ill>
        <patternFill>
          <fgColor rgb="FF000000"/>
          <bgColor rgb="FFFFFFFF"/>
        </patternFill>
      </fill>
    </dxf>
    <dxf>
      <border outline="0">
        <bottom style="thin">
          <color rgb="FF000000"/>
        </bottom>
      </border>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000000"/>
        <name val="Arial"/>
        <scheme val="none"/>
      </font>
      <numFmt numFmtId="0" formatCode="General"/>
      <fill>
        <patternFill patternType="solid">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ont>
        <b val="0"/>
        <i val="0"/>
        <strike val="0"/>
        <condense val="0"/>
        <extend val="0"/>
        <outline val="0"/>
        <shadow val="0"/>
        <u val="none"/>
        <vertAlign val="baseline"/>
        <sz val="9"/>
        <color auto="1"/>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9"/>
        <color rgb="FF000000"/>
        <name val="Arial"/>
        <scheme val="none"/>
      </font>
      <numFmt numFmtId="0" formatCode="General"/>
      <fill>
        <patternFill patternType="none">
          <fgColor rgb="FF000000"/>
          <bgColor rgb="FFFFFFFF"/>
        </patternFill>
      </fill>
      <alignment horizontal="general" vertical="bottom" textRotation="0" wrapText="0" indent="0" justifyLastLine="0" shrinkToFit="0" readingOrder="0"/>
      <protection locked="1" hidden="0"/>
    </dxf>
    <dxf>
      <numFmt numFmtId="1" formatCode="0"/>
      <fill>
        <patternFill>
          <fgColor indexed="64"/>
          <bgColor theme="0"/>
        </patternFill>
      </fill>
      <alignment horizontal="right" textRotation="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rgb="FF000000"/>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auto="1"/>
        <name val="Arial"/>
        <scheme val="none"/>
      </font>
      <numFmt numFmtId="1" formatCode="0"/>
      <fill>
        <patternFill patternType="none">
          <fgColor indexed="64"/>
          <bgColor theme="0"/>
        </patternFill>
      </fill>
      <alignment horizontal="right" vertical="bottom" textRotation="0" wrapText="0" indent="0" justifyLastLine="0" shrinkToFit="0" readingOrder="0"/>
      <protection locked="1" hidden="0"/>
    </dxf>
    <dxf>
      <fill>
        <patternFill>
          <fgColor indexed="64"/>
          <bgColor theme="0"/>
        </patternFill>
      </fill>
      <alignment horizontal="right" textRotation="0" indent="0" justifyLastLine="0" shrinkToFit="0" readingOrder="0"/>
    </dxf>
    <dxf>
      <fill>
        <patternFill>
          <fgColor indexed="64"/>
          <bgColor theme="0"/>
        </patternFill>
      </fill>
      <alignment horizontal="right" textRotation="0" indent="0" justifyLastLine="0" shrinkToFit="0" readingOrder="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9"/>
        <color indexed="8"/>
        <name val="Arial"/>
        <scheme val="none"/>
      </font>
      <numFmt numFmtId="0" formatCode="General"/>
      <fill>
        <patternFill patternType="none">
          <fgColor indexed="64"/>
          <bgColor theme="0"/>
        </patternFill>
      </fill>
      <alignment horizontal="general" vertical="bottom" textRotation="0" wrapText="0" indent="0" justifyLastLine="0" shrinkToFit="0" readingOrder="0"/>
      <protection locked="1" hidden="0"/>
    </dxf>
    <dxf>
      <border outline="0">
        <bottom style="thin">
          <color indexed="64"/>
        </bottom>
      </border>
    </dxf>
    <dxf>
      <border outline="0">
        <bottom style="thin">
          <color indexed="64"/>
        </bottom>
      </border>
    </dxf>
    <dxf>
      <font>
        <b val="0"/>
        <i val="0"/>
        <strike val="0"/>
        <condense val="0"/>
        <extend val="0"/>
        <outline val="0"/>
        <shadow val="0"/>
        <u val="none"/>
        <vertAlign val="baseline"/>
        <sz val="9"/>
        <color auto="1"/>
        <name val="Arial"/>
        <scheme val="none"/>
      </font>
      <numFmt numFmtId="1" formatCode="0"/>
      <fill>
        <patternFill>
          <fgColor rgb="FF000000"/>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scheme val="none"/>
      </font>
      <numFmt numFmtId="1" formatCode="0"/>
      <fill>
        <patternFill>
          <fgColor indexed="64"/>
          <bgColor theme="0"/>
        </patternFill>
      </fill>
      <alignment horizontal="right" vertical="bottom" textRotation="0" wrapText="0" indent="0" justifyLastLine="0" shrinkToFit="0" readingOrder="0"/>
    </dxf>
  </dxfs>
  <tableStyles count="0" defaultTableStyle="TableStyleMedium2" defaultPivotStyle="PivotStyleLight16"/>
  <colors>
    <mruColors>
      <color rgb="FFF5F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t>Share of viewing time (%)</a:t>
            </a:r>
          </a:p>
          <a:p>
            <a:pPr>
              <a:defRPr/>
            </a:pPr>
            <a:endParaRPr lang="en-US"/>
          </a:p>
        </c:rich>
      </c:tx>
      <c:layout>
        <c:manualLayout>
          <c:xMode val="edge"/>
          <c:yMode val="edge"/>
          <c:x val="8.9293525809274066E-3"/>
          <c:y val="1.97082554002200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percentStacked"/>
        <c:varyColors val="0"/>
        <c:ser>
          <c:idx val="0"/>
          <c:order val="0"/>
          <c:tx>
            <c:strRef>
              <c:f>'F1 TV company shares 2021'!$B$5</c:f>
              <c:strCache>
                <c:ptCount val="1"/>
                <c:pt idx="0">
                  <c:v>Public service companies</c:v>
                </c:pt>
              </c:strCache>
            </c:strRef>
          </c:tx>
          <c:spPr>
            <a:solidFill>
              <a:schemeClr val="accent1"/>
            </a:solidFill>
            <a:ln>
              <a:noFill/>
            </a:ln>
            <a:effectLst/>
          </c:spPr>
          <c:invertIfNegative val="0"/>
          <c:dLbls>
            <c:dLbl>
              <c:idx val="0"/>
              <c:tx>
                <c:rich>
                  <a:bodyPr/>
                  <a:lstStyle/>
                  <a:p>
                    <a:r>
                      <a:rPr lang="en-US"/>
                      <a:t>DR </a:t>
                    </a:r>
                    <a:fld id="{8044042E-5EB2-4EBA-925D-9E1C3C0727E0}" type="VALUE">
                      <a:rPr lang="en-US"/>
                      <a:pPr/>
                      <a:t>[VÄRDE]</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9431-4284-951D-80850F1F4888}"/>
                </c:ext>
              </c:extLst>
            </c:dLbl>
            <c:dLbl>
              <c:idx val="1"/>
              <c:tx>
                <c:rich>
                  <a:bodyPr/>
                  <a:lstStyle/>
                  <a:p>
                    <a:r>
                      <a:rPr lang="en-US"/>
                      <a:t>YLE </a:t>
                    </a:r>
                    <a:fld id="{3382A8E5-F964-4E36-A470-405EF68C45C6}" type="VALUE">
                      <a:rPr lang="en-US"/>
                      <a:pPr/>
                      <a:t>[VÄRDE]</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9431-4284-951D-80850F1F4888}"/>
                </c:ext>
              </c:extLst>
            </c:dLbl>
            <c:dLbl>
              <c:idx val="2"/>
              <c:tx>
                <c:rich>
                  <a:bodyPr/>
                  <a:lstStyle/>
                  <a:p>
                    <a:r>
                      <a:rPr lang="en-US"/>
                      <a:t>NRK</a:t>
                    </a:r>
                    <a:r>
                      <a:rPr lang="en-US" baseline="0"/>
                      <a:t> </a:t>
                    </a:r>
                    <a:fld id="{1ADDB675-F747-4FD4-9BC6-75ACF5EF063E}" type="VALUE">
                      <a:rPr lang="en-US"/>
                      <a:pPr/>
                      <a:t>[VÄRDE]</a:t>
                    </a:fld>
                    <a:endParaRPr 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9431-4284-951D-80850F1F4888}"/>
                </c:ext>
              </c:extLst>
            </c:dLbl>
            <c:dLbl>
              <c:idx val="3"/>
              <c:tx>
                <c:rich>
                  <a:bodyPr/>
                  <a:lstStyle/>
                  <a:p>
                    <a:r>
                      <a:rPr lang="en-US"/>
                      <a:t>SVT </a:t>
                    </a:r>
                    <a:fld id="{DA893393-D448-4BEA-B9D6-5951DB8AE5F0}" type="VALUE">
                      <a:rPr lang="en-US"/>
                      <a:pPr/>
                      <a:t>[VÄRDE]</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9431-4284-951D-80850F1F48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 TV company shares 2021'!$A$6:$A$9</c:f>
              <c:strCache>
                <c:ptCount val="4"/>
                <c:pt idx="0">
                  <c:v>Denmark 
Age 3+</c:v>
                </c:pt>
                <c:pt idx="1">
                  <c:v>Finland 
Age 4+</c:v>
                </c:pt>
                <c:pt idx="2">
                  <c:v>Norway 
Age 10-79</c:v>
                </c:pt>
                <c:pt idx="3">
                  <c:v>Sweden 
Age 3+</c:v>
                </c:pt>
              </c:strCache>
            </c:strRef>
          </c:cat>
          <c:val>
            <c:numRef>
              <c:f>'F1 TV company shares 2021'!$B$6:$B$9</c:f>
              <c:numCache>
                <c:formatCode>General</c:formatCode>
                <c:ptCount val="4"/>
                <c:pt idx="0">
                  <c:v>33</c:v>
                </c:pt>
                <c:pt idx="1">
                  <c:v>43</c:v>
                </c:pt>
                <c:pt idx="2">
                  <c:v>43</c:v>
                </c:pt>
                <c:pt idx="3">
                  <c:v>35</c:v>
                </c:pt>
              </c:numCache>
            </c:numRef>
          </c:val>
          <c:extLst>
            <c:ext xmlns:c16="http://schemas.microsoft.com/office/drawing/2014/chart" uri="{C3380CC4-5D6E-409C-BE32-E72D297353CC}">
              <c16:uniqueId val="{00000000-9431-4284-951D-80850F1F4888}"/>
            </c:ext>
          </c:extLst>
        </c:ser>
        <c:ser>
          <c:idx val="1"/>
          <c:order val="1"/>
          <c:tx>
            <c:strRef>
              <c:f>'F1 TV company shares 2021'!$C$5</c:f>
              <c:strCache>
                <c:ptCount val="1"/>
                <c:pt idx="0">
                  <c:v>National broadcasters [3]</c:v>
                </c:pt>
              </c:strCache>
            </c:strRef>
          </c:tx>
          <c:spPr>
            <a:solidFill>
              <a:schemeClr val="accent2"/>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r>
                      <a:rPr lang="en-US">
                        <a:solidFill>
                          <a:schemeClr val="bg1"/>
                        </a:solidFill>
                      </a:rPr>
                      <a:t>TV 2 Danmark </a:t>
                    </a:r>
                    <a:fld id="{71A02442-20D6-4E59-9977-F85C0E48A689}" type="VALUE">
                      <a:rPr lang="en-US">
                        <a:solidFill>
                          <a:schemeClr val="bg1"/>
                        </a:solidFill>
                      </a:rPr>
                      <a:pPr>
                        <a:defRPr>
                          <a:solidFill>
                            <a:schemeClr val="bg1"/>
                          </a:solidFill>
                        </a:defRPr>
                      </a:pPr>
                      <a:t>[VÄRDE]</a:t>
                    </a:fld>
                    <a:endParaRPr lang="en-US">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sv-SE"/>
                </a:p>
              </c:txPr>
              <c:dLblPos val="ctr"/>
              <c:showLegendKey val="0"/>
              <c:showVal val="1"/>
              <c:showCatName val="0"/>
              <c:showSerName val="0"/>
              <c:showPercent val="0"/>
              <c:showBubbleSize val="0"/>
              <c:extLst>
                <c:ext xmlns:c15="http://schemas.microsoft.com/office/drawing/2012/chart" uri="{CE6537A1-D6FC-4f65-9D91-7224C49458BB}">
                  <c15:layout>
                    <c:manualLayout>
                      <c:w val="7.9603174603174592E-2"/>
                      <c:h val="0.10897283239564151"/>
                    </c:manualLayout>
                  </c15:layout>
                  <c15:dlblFieldTable/>
                  <c15:showDataLabelsRange val="0"/>
                </c:ext>
                <c:ext xmlns:c16="http://schemas.microsoft.com/office/drawing/2014/chart" uri="{C3380CC4-5D6E-409C-BE32-E72D297353CC}">
                  <c16:uniqueId val="{0000000B-9431-4284-951D-80850F1F4888}"/>
                </c:ext>
              </c:extLst>
            </c:dLbl>
            <c:dLbl>
              <c:idx val="1"/>
              <c:tx>
                <c:rich>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r>
                      <a:rPr lang="en-US">
                        <a:solidFill>
                          <a:schemeClr val="bg1"/>
                        </a:solidFill>
                      </a:rPr>
                      <a:t>Nelonen Media </a:t>
                    </a:r>
                    <a:fld id="{15E6EC08-C290-4A81-AA04-162FB27D02B0}" type="VALUE">
                      <a:rPr lang="en-US">
                        <a:solidFill>
                          <a:schemeClr val="bg1"/>
                        </a:solidFill>
                      </a:rPr>
                      <a:pPr>
                        <a:defRPr>
                          <a:solidFill>
                            <a:schemeClr val="bg1"/>
                          </a:solidFill>
                        </a:defRPr>
                      </a:pPr>
                      <a:t>[VÄRDE]</a:t>
                    </a:fld>
                    <a:endParaRPr lang="en-US">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sv-SE"/>
                </a:p>
              </c:txPr>
              <c:dLblPos val="ctr"/>
              <c:showLegendKey val="0"/>
              <c:showVal val="1"/>
              <c:showCatName val="0"/>
              <c:showSerName val="0"/>
              <c:showPercent val="0"/>
              <c:showBubbleSize val="0"/>
              <c:extLst>
                <c:ext xmlns:c15="http://schemas.microsoft.com/office/drawing/2012/chart" uri="{CE6537A1-D6FC-4f65-9D91-7224C49458BB}">
                  <c15:layout>
                    <c:manualLayout>
                      <c:w val="7.5634920634920624E-2"/>
                      <c:h val="0.10058709000652812"/>
                    </c:manualLayout>
                  </c15:layout>
                  <c15:dlblFieldTable/>
                  <c15:showDataLabelsRange val="0"/>
                </c:ext>
                <c:ext xmlns:c16="http://schemas.microsoft.com/office/drawing/2014/chart" uri="{C3380CC4-5D6E-409C-BE32-E72D297353CC}">
                  <c16:uniqueId val="{0000000C-9431-4284-951D-80850F1F4888}"/>
                </c:ext>
              </c:extLst>
            </c:dLbl>
            <c:dLbl>
              <c:idx val="2"/>
              <c:tx>
                <c:rich>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r>
                      <a:rPr lang="en-US">
                        <a:solidFill>
                          <a:schemeClr val="bg1"/>
                        </a:solidFill>
                      </a:rPr>
                      <a:t>TV 2 </a:t>
                    </a:r>
                    <a:fld id="{0B046129-B81A-46DA-B570-0B474A071579}" type="VALUE">
                      <a:rPr lang="en-US">
                        <a:solidFill>
                          <a:schemeClr val="bg1"/>
                        </a:solidFill>
                      </a:rPr>
                      <a:pPr>
                        <a:defRPr>
                          <a:solidFill>
                            <a:schemeClr val="bg1"/>
                          </a:solidFill>
                        </a:defRPr>
                      </a:pPr>
                      <a:t>[VÄRDE]</a:t>
                    </a:fld>
                    <a:endParaRPr lang="en-US">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sv-SE"/>
                </a:p>
              </c:txPr>
              <c:dLblPos val="ctr"/>
              <c:showLegendKey val="0"/>
              <c:showVal val="1"/>
              <c:showCatName val="0"/>
              <c:showSerName val="0"/>
              <c:showPercent val="0"/>
              <c:showBubbleSize val="0"/>
              <c:extLst>
                <c:ext xmlns:c15="http://schemas.microsoft.com/office/drawing/2012/chart" uri="{CE6537A1-D6FC-4f65-9D91-7224C49458BB}">
                  <c15:layout>
                    <c:manualLayout>
                      <c:w val="4.7857142857142848E-2"/>
                      <c:h val="8.9406100154376889E-2"/>
                    </c:manualLayout>
                  </c15:layout>
                  <c15:dlblFieldTable/>
                  <c15:showDataLabelsRange val="0"/>
                </c:ext>
                <c:ext xmlns:c16="http://schemas.microsoft.com/office/drawing/2014/chart" uri="{C3380CC4-5D6E-409C-BE32-E72D297353CC}">
                  <c16:uniqueId val="{00000000-16B7-4E80-8AC1-16416ECB66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 TV company shares 2021'!$A$6:$A$9</c:f>
              <c:strCache>
                <c:ptCount val="4"/>
                <c:pt idx="0">
                  <c:v>Denmark 
Age 3+</c:v>
                </c:pt>
                <c:pt idx="1">
                  <c:v>Finland 
Age 4+</c:v>
                </c:pt>
                <c:pt idx="2">
                  <c:v>Norway 
Age 10-79</c:v>
                </c:pt>
                <c:pt idx="3">
                  <c:v>Sweden 
Age 3+</c:v>
                </c:pt>
              </c:strCache>
            </c:strRef>
          </c:cat>
          <c:val>
            <c:numRef>
              <c:f>'F1 TV company shares 2021'!$C$6:$C$9</c:f>
              <c:numCache>
                <c:formatCode>General</c:formatCode>
                <c:ptCount val="4"/>
                <c:pt idx="0">
                  <c:v>48</c:v>
                </c:pt>
                <c:pt idx="1">
                  <c:v>13</c:v>
                </c:pt>
                <c:pt idx="2">
                  <c:v>27</c:v>
                </c:pt>
              </c:numCache>
            </c:numRef>
          </c:val>
          <c:extLst>
            <c:ext xmlns:c16="http://schemas.microsoft.com/office/drawing/2014/chart" uri="{C3380CC4-5D6E-409C-BE32-E72D297353CC}">
              <c16:uniqueId val="{00000001-9431-4284-951D-80850F1F4888}"/>
            </c:ext>
          </c:extLst>
        </c:ser>
        <c:ser>
          <c:idx val="2"/>
          <c:order val="2"/>
          <c:tx>
            <c:strRef>
              <c:f>'F1 TV company shares 2021'!$D$5</c:f>
              <c:strCache>
                <c:ptCount val="1"/>
                <c:pt idx="0">
                  <c:v>Telia [2]</c:v>
                </c:pt>
              </c:strCache>
            </c:strRef>
          </c:tx>
          <c:spPr>
            <a:solidFill>
              <a:schemeClr val="accent3"/>
            </a:solidFill>
            <a:ln>
              <a:noFill/>
            </a:ln>
            <a:effectLst/>
          </c:spPr>
          <c:invertIfNegative val="0"/>
          <c:dLbls>
            <c:dLbl>
              <c:idx val="1"/>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r>
                      <a:rPr lang="en-US">
                        <a:solidFill>
                          <a:sysClr val="windowText" lastClr="000000"/>
                        </a:solidFill>
                      </a:rPr>
                      <a:t>MTV Media </a:t>
                    </a:r>
                    <a:fld id="{FAEA2DD7-05D4-45E5-A520-E05E4BD66622}" type="VALUE">
                      <a:rPr lang="en-US">
                        <a:solidFill>
                          <a:sysClr val="windowText" lastClr="000000"/>
                        </a:solidFill>
                      </a:rPr>
                      <a:pPr>
                        <a:defRPr>
                          <a:solidFill>
                            <a:sysClr val="windowText" lastClr="000000"/>
                          </a:solidFill>
                        </a:defRPr>
                      </a:pPr>
                      <a:t>[VÄRDE]</a:t>
                    </a:fld>
                    <a:endParaRPr lang="en-US">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sv-SE"/>
                </a:p>
              </c:txPr>
              <c:dLblPos val="ctr"/>
              <c:showLegendKey val="0"/>
              <c:showVal val="1"/>
              <c:showCatName val="0"/>
              <c:showSerName val="0"/>
              <c:showPercent val="0"/>
              <c:showBubbleSize val="0"/>
              <c:extLst>
                <c:ext xmlns:c15="http://schemas.microsoft.com/office/drawing/2012/chart" uri="{CE6537A1-D6FC-4f65-9D91-7224C49458BB}">
                  <c15:layout>
                    <c:manualLayout>
                      <c:w val="7.1666666666666656E-2"/>
                      <c:h val="0.1033823374695659"/>
                    </c:manualLayout>
                  </c15:layout>
                  <c15:dlblFieldTable/>
                  <c15:showDataLabelsRange val="0"/>
                </c:ext>
                <c:ext xmlns:c16="http://schemas.microsoft.com/office/drawing/2014/chart" uri="{C3380CC4-5D6E-409C-BE32-E72D297353CC}">
                  <c16:uniqueId val="{00000001-16B7-4E80-8AC1-16416ECB666E}"/>
                </c:ext>
              </c:extLst>
            </c:dLbl>
            <c:dLbl>
              <c:idx val="3"/>
              <c:layout>
                <c:manualLayout>
                  <c:x val="7.811523559555056E-8"/>
                  <c:y val="-1.9566732241264682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r>
                      <a:rPr lang="en-US">
                        <a:solidFill>
                          <a:sysClr val="windowText" lastClr="000000"/>
                        </a:solidFill>
                      </a:rPr>
                      <a:t>TV4 </a:t>
                    </a:r>
                    <a:fld id="{F0D25597-735B-4B72-9114-D51FB5048EA7}" type="VALUE">
                      <a:rPr lang="en-US">
                        <a:solidFill>
                          <a:sysClr val="windowText" lastClr="000000"/>
                        </a:solidFill>
                      </a:rPr>
                      <a:pPr>
                        <a:defRPr>
                          <a:solidFill>
                            <a:sysClr val="windowText" lastClr="000000"/>
                          </a:solidFill>
                        </a:defRPr>
                      </a:pPr>
                      <a:t>[VÄRDE]</a:t>
                    </a:fld>
                    <a:endParaRPr lang="en-US">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sv-SE"/>
                </a:p>
              </c:txPr>
              <c:dLblPos val="ctr"/>
              <c:showLegendKey val="0"/>
              <c:showVal val="1"/>
              <c:showCatName val="0"/>
              <c:showSerName val="0"/>
              <c:showPercent val="0"/>
              <c:showBubbleSize val="0"/>
              <c:extLst>
                <c:ext xmlns:c15="http://schemas.microsoft.com/office/drawing/2012/chart" uri="{CE6537A1-D6FC-4f65-9D91-7224C49458BB}">
                  <c15:layout>
                    <c:manualLayout>
                      <c:w val="4.5873015873015864E-2"/>
                      <c:h val="6.9839367913112266E-2"/>
                    </c:manualLayout>
                  </c15:layout>
                  <c15:dlblFieldTable/>
                  <c15:showDataLabelsRange val="0"/>
                </c:ext>
                <c:ext xmlns:c16="http://schemas.microsoft.com/office/drawing/2014/chart" uri="{C3380CC4-5D6E-409C-BE32-E72D297353CC}">
                  <c16:uniqueId val="{0000000F-9431-4284-951D-80850F1F488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 TV company shares 2021'!$A$6:$A$9</c:f>
              <c:strCache>
                <c:ptCount val="4"/>
                <c:pt idx="0">
                  <c:v>Denmark 
Age 3+</c:v>
                </c:pt>
                <c:pt idx="1">
                  <c:v>Finland 
Age 4+</c:v>
                </c:pt>
                <c:pt idx="2">
                  <c:v>Norway 
Age 10-79</c:v>
                </c:pt>
                <c:pt idx="3">
                  <c:v>Sweden 
Age 3+</c:v>
                </c:pt>
              </c:strCache>
            </c:strRef>
          </c:cat>
          <c:val>
            <c:numRef>
              <c:f>'F1 TV company shares 2021'!$D$6:$D$9</c:f>
              <c:numCache>
                <c:formatCode>General</c:formatCode>
                <c:ptCount val="4"/>
                <c:pt idx="1">
                  <c:v>25</c:v>
                </c:pt>
                <c:pt idx="3">
                  <c:v>36</c:v>
                </c:pt>
              </c:numCache>
            </c:numRef>
          </c:val>
          <c:extLst>
            <c:ext xmlns:c16="http://schemas.microsoft.com/office/drawing/2014/chart" uri="{C3380CC4-5D6E-409C-BE32-E72D297353CC}">
              <c16:uniqueId val="{00000002-9431-4284-951D-80850F1F4888}"/>
            </c:ext>
          </c:extLst>
        </c:ser>
        <c:ser>
          <c:idx val="3"/>
          <c:order val="3"/>
          <c:tx>
            <c:strRef>
              <c:f>'F1 TV company shares 2021'!$E$5</c:f>
              <c:strCache>
                <c:ptCount val="1"/>
                <c:pt idx="0">
                  <c:v>NENT Group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 TV company shares 2021'!$A$6:$A$9</c:f>
              <c:strCache>
                <c:ptCount val="4"/>
                <c:pt idx="0">
                  <c:v>Denmark 
Age 3+</c:v>
                </c:pt>
                <c:pt idx="1">
                  <c:v>Finland 
Age 4+</c:v>
                </c:pt>
                <c:pt idx="2">
                  <c:v>Norway 
Age 10-79</c:v>
                </c:pt>
                <c:pt idx="3">
                  <c:v>Sweden 
Age 3+</c:v>
                </c:pt>
              </c:strCache>
            </c:strRef>
          </c:cat>
          <c:val>
            <c:numRef>
              <c:f>'F1 TV company shares 2021'!$E$6:$E$9</c:f>
              <c:numCache>
                <c:formatCode>General</c:formatCode>
                <c:ptCount val="4"/>
                <c:pt idx="0">
                  <c:v>10</c:v>
                </c:pt>
                <c:pt idx="2">
                  <c:v>8</c:v>
                </c:pt>
                <c:pt idx="3">
                  <c:v>14</c:v>
                </c:pt>
              </c:numCache>
            </c:numRef>
          </c:val>
          <c:extLst>
            <c:ext xmlns:c16="http://schemas.microsoft.com/office/drawing/2014/chart" uri="{C3380CC4-5D6E-409C-BE32-E72D297353CC}">
              <c16:uniqueId val="{00000003-9431-4284-951D-80850F1F4888}"/>
            </c:ext>
          </c:extLst>
        </c:ser>
        <c:ser>
          <c:idx val="4"/>
          <c:order val="4"/>
          <c:tx>
            <c:strRef>
              <c:f>'F1 TV company shares 2021'!$F$5</c:f>
              <c:strCache>
                <c:ptCount val="1"/>
                <c:pt idx="0">
                  <c:v>Discovery Networks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 TV company shares 2021'!$A$6:$A$9</c:f>
              <c:strCache>
                <c:ptCount val="4"/>
                <c:pt idx="0">
                  <c:v>Denmark 
Age 3+</c:v>
                </c:pt>
                <c:pt idx="1">
                  <c:v>Finland 
Age 4+</c:v>
                </c:pt>
                <c:pt idx="2">
                  <c:v>Norway 
Age 10-79</c:v>
                </c:pt>
                <c:pt idx="3">
                  <c:v>Sweden 
Age 3+</c:v>
                </c:pt>
              </c:strCache>
            </c:strRef>
          </c:cat>
          <c:val>
            <c:numRef>
              <c:f>'F1 TV company shares 2021'!$F$6:$F$9</c:f>
              <c:numCache>
                <c:formatCode>General</c:formatCode>
                <c:ptCount val="4"/>
                <c:pt idx="0">
                  <c:v>5</c:v>
                </c:pt>
                <c:pt idx="1">
                  <c:v>9</c:v>
                </c:pt>
                <c:pt idx="2">
                  <c:v>14</c:v>
                </c:pt>
                <c:pt idx="3">
                  <c:v>12</c:v>
                </c:pt>
              </c:numCache>
            </c:numRef>
          </c:val>
          <c:extLst>
            <c:ext xmlns:c16="http://schemas.microsoft.com/office/drawing/2014/chart" uri="{C3380CC4-5D6E-409C-BE32-E72D297353CC}">
              <c16:uniqueId val="{00000004-9431-4284-951D-80850F1F4888}"/>
            </c:ext>
          </c:extLst>
        </c:ser>
        <c:ser>
          <c:idx val="5"/>
          <c:order val="5"/>
          <c:tx>
            <c:strRef>
              <c:f>'F1 TV company shares 2021'!$G$5</c:f>
              <c:strCache>
                <c:ptCount val="1"/>
                <c:pt idx="0">
                  <c:v>Other [1]</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'F1 TV company shares 2021'!$A$6:$A$9</c:f>
              <c:strCache>
                <c:ptCount val="4"/>
                <c:pt idx="0">
                  <c:v>Denmark 
Age 3+</c:v>
                </c:pt>
                <c:pt idx="1">
                  <c:v>Finland 
Age 4+</c:v>
                </c:pt>
                <c:pt idx="2">
                  <c:v>Norway 
Age 10-79</c:v>
                </c:pt>
                <c:pt idx="3">
                  <c:v>Sweden 
Age 3+</c:v>
                </c:pt>
              </c:strCache>
            </c:strRef>
          </c:cat>
          <c:val>
            <c:numRef>
              <c:f>'F1 TV company shares 2021'!$G$6:$G$9</c:f>
              <c:numCache>
                <c:formatCode>General</c:formatCode>
                <c:ptCount val="4"/>
                <c:pt idx="0">
                  <c:v>4</c:v>
                </c:pt>
                <c:pt idx="1">
                  <c:v>10</c:v>
                </c:pt>
                <c:pt idx="2">
                  <c:v>8</c:v>
                </c:pt>
                <c:pt idx="3">
                  <c:v>4</c:v>
                </c:pt>
              </c:numCache>
            </c:numRef>
          </c:val>
          <c:extLst>
            <c:ext xmlns:c16="http://schemas.microsoft.com/office/drawing/2014/chart" uri="{C3380CC4-5D6E-409C-BE32-E72D297353CC}">
              <c16:uniqueId val="{00000005-9431-4284-951D-80850F1F4888}"/>
            </c:ext>
          </c:extLst>
        </c:ser>
        <c:dLbls>
          <c:dLblPos val="ctr"/>
          <c:showLegendKey val="0"/>
          <c:showVal val="1"/>
          <c:showCatName val="0"/>
          <c:showSerName val="0"/>
          <c:showPercent val="0"/>
          <c:showBubbleSize val="0"/>
        </c:dLbls>
        <c:gapWidth val="44"/>
        <c:overlap val="100"/>
        <c:axId val="2117085888"/>
        <c:axId val="2117079232"/>
      </c:barChart>
      <c:catAx>
        <c:axId val="2117085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117079232"/>
        <c:crosses val="autoZero"/>
        <c:auto val="1"/>
        <c:lblAlgn val="ctr"/>
        <c:lblOffset val="100"/>
        <c:noMultiLvlLbl val="0"/>
      </c:catAx>
      <c:valAx>
        <c:axId val="2117079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2117085888"/>
        <c:crosses val="autoZero"/>
        <c:crossBetween val="between"/>
      </c:valAx>
      <c:spPr>
        <a:noFill/>
        <a:ln>
          <a:noFill/>
        </a:ln>
        <a:effectLst/>
      </c:spPr>
    </c:plotArea>
    <c:legend>
      <c:legendPos val="r"/>
      <c:layout>
        <c:manualLayout>
          <c:xMode val="edge"/>
          <c:yMode val="edge"/>
          <c:x val="0.74405511811023617"/>
          <c:y val="0.11299486959813293"/>
          <c:w val="0.21630670605636179"/>
          <c:h val="0.270542918794456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t>Share of viewing time (%)</a:t>
            </a:r>
          </a:p>
        </c:rich>
      </c:tx>
      <c:layout>
        <c:manualLayout>
          <c:xMode val="edge"/>
          <c:yMode val="edge"/>
          <c:x val="7.1874557775788387E-3"/>
          <c:y val="2.65151515151515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clustered"/>
        <c:varyColors val="0"/>
        <c:ser>
          <c:idx val="0"/>
          <c:order val="0"/>
          <c:tx>
            <c:strRef>
              <c:f>'F2 Public service TV shares '!$B$3</c:f>
              <c:strCache>
                <c:ptCount val="1"/>
                <c:pt idx="0">
                  <c:v>2000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'F2 Public service TV shares '!$A$4:$A$7</c:f>
              <c:strCache>
                <c:ptCount val="4"/>
                <c:pt idx="0">
                  <c:v>Denmark: DR + TV 2*</c:v>
                </c:pt>
                <c:pt idx="1">
                  <c:v>Finland: Yle</c:v>
                </c:pt>
                <c:pt idx="2">
                  <c:v>Norway: NRK</c:v>
                </c:pt>
                <c:pt idx="3">
                  <c:v>Sweden: SVT</c:v>
                </c:pt>
              </c:strCache>
            </c:strRef>
          </c:cat>
          <c:val>
            <c:numRef>
              <c:f>'F2 Public service TV shares '!$B$4:$B$7</c:f>
              <c:numCache>
                <c:formatCode>General</c:formatCode>
                <c:ptCount val="4"/>
                <c:pt idx="0">
                  <c:v>68</c:v>
                </c:pt>
                <c:pt idx="1">
                  <c:v>42</c:v>
                </c:pt>
                <c:pt idx="2">
                  <c:v>41</c:v>
                </c:pt>
                <c:pt idx="3">
                  <c:v>44</c:v>
                </c:pt>
              </c:numCache>
            </c:numRef>
          </c:val>
          <c:extLst>
            <c:ext xmlns:c16="http://schemas.microsoft.com/office/drawing/2014/chart" uri="{C3380CC4-5D6E-409C-BE32-E72D297353CC}">
              <c16:uniqueId val="{00000000-1746-4E83-A1CC-DB3CFDD22F06}"/>
            </c:ext>
          </c:extLst>
        </c:ser>
        <c:ser>
          <c:idx val="1"/>
          <c:order val="1"/>
          <c:tx>
            <c:strRef>
              <c:f>'F2 Public service TV shares '!$C$3</c:f>
              <c:strCache>
                <c:ptCount val="1"/>
                <c:pt idx="0">
                  <c:v>2010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'F2 Public service TV shares '!$A$4:$A$7</c:f>
              <c:strCache>
                <c:ptCount val="4"/>
                <c:pt idx="0">
                  <c:v>Denmark: DR + TV 2*</c:v>
                </c:pt>
                <c:pt idx="1">
                  <c:v>Finland: Yle</c:v>
                </c:pt>
                <c:pt idx="2">
                  <c:v>Norway: NRK</c:v>
                </c:pt>
                <c:pt idx="3">
                  <c:v>Sweden: SVT</c:v>
                </c:pt>
              </c:strCache>
            </c:strRef>
          </c:cat>
          <c:val>
            <c:numRef>
              <c:f>'F2 Public service TV shares '!$C$4:$C$7</c:f>
              <c:numCache>
                <c:formatCode>General</c:formatCode>
                <c:ptCount val="4"/>
                <c:pt idx="0">
                  <c:v>56</c:v>
                </c:pt>
                <c:pt idx="1">
                  <c:v>45</c:v>
                </c:pt>
                <c:pt idx="2">
                  <c:v>41</c:v>
                </c:pt>
                <c:pt idx="3">
                  <c:v>35</c:v>
                </c:pt>
              </c:numCache>
            </c:numRef>
          </c:val>
          <c:extLst>
            <c:ext xmlns:c16="http://schemas.microsoft.com/office/drawing/2014/chart" uri="{C3380CC4-5D6E-409C-BE32-E72D297353CC}">
              <c16:uniqueId val="{00000001-1746-4E83-A1CC-DB3CFDD22F06}"/>
            </c:ext>
          </c:extLst>
        </c:ser>
        <c:ser>
          <c:idx val="2"/>
          <c:order val="2"/>
          <c:tx>
            <c:strRef>
              <c:f>'F2 Public service TV shares '!$D$3</c:f>
              <c:strCache>
                <c:ptCount val="1"/>
                <c:pt idx="0">
                  <c:v>2020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'F2 Public service TV shares '!$A$4:$A$7</c:f>
              <c:strCache>
                <c:ptCount val="4"/>
                <c:pt idx="0">
                  <c:v>Denmark: DR + TV 2*</c:v>
                </c:pt>
                <c:pt idx="1">
                  <c:v>Finland: Yle</c:v>
                </c:pt>
                <c:pt idx="2">
                  <c:v>Norway: NRK</c:v>
                </c:pt>
                <c:pt idx="3">
                  <c:v>Sweden: SVT</c:v>
                </c:pt>
              </c:strCache>
            </c:strRef>
          </c:cat>
          <c:val>
            <c:numRef>
              <c:f>'F2 Public service TV shares '!$D$4:$D$7</c:f>
              <c:numCache>
                <c:formatCode>General</c:formatCode>
                <c:ptCount val="4"/>
                <c:pt idx="0">
                  <c:v>60</c:v>
                </c:pt>
                <c:pt idx="1">
                  <c:v>43</c:v>
                </c:pt>
                <c:pt idx="2">
                  <c:v>43</c:v>
                </c:pt>
                <c:pt idx="3">
                  <c:v>35</c:v>
                </c:pt>
              </c:numCache>
            </c:numRef>
          </c:val>
          <c:extLst>
            <c:ext xmlns:c16="http://schemas.microsoft.com/office/drawing/2014/chart" uri="{C3380CC4-5D6E-409C-BE32-E72D297353CC}">
              <c16:uniqueId val="{00000002-1746-4E83-A1CC-DB3CFDD22F06}"/>
            </c:ext>
          </c:extLst>
        </c:ser>
        <c:ser>
          <c:idx val="3"/>
          <c:order val="3"/>
          <c:tx>
            <c:strRef>
              <c:f>'F2 Public service TV shares '!$E$3</c:f>
              <c:strCache>
                <c:ptCount val="1"/>
                <c:pt idx="0">
                  <c:v>2021</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'F2 Public service TV shares '!$A$4:$A$7</c:f>
              <c:strCache>
                <c:ptCount val="4"/>
                <c:pt idx="0">
                  <c:v>Denmark: DR + TV 2*</c:v>
                </c:pt>
                <c:pt idx="1">
                  <c:v>Finland: Yle</c:v>
                </c:pt>
                <c:pt idx="2">
                  <c:v>Norway: NRK</c:v>
                </c:pt>
                <c:pt idx="3">
                  <c:v>Sweden: SVT</c:v>
                </c:pt>
              </c:strCache>
            </c:strRef>
          </c:cat>
          <c:val>
            <c:numRef>
              <c:f>'F2 Public service TV shares '!$E$4:$E$7</c:f>
              <c:numCache>
                <c:formatCode>General</c:formatCode>
                <c:ptCount val="4"/>
                <c:pt idx="0">
                  <c:v>60</c:v>
                </c:pt>
                <c:pt idx="1">
                  <c:v>43</c:v>
                </c:pt>
                <c:pt idx="2">
                  <c:v>43</c:v>
                </c:pt>
                <c:pt idx="3">
                  <c:v>35</c:v>
                </c:pt>
              </c:numCache>
            </c:numRef>
          </c:val>
          <c:extLst>
            <c:ext xmlns:c16="http://schemas.microsoft.com/office/drawing/2014/chart" uri="{C3380CC4-5D6E-409C-BE32-E72D297353CC}">
              <c16:uniqueId val="{00000003-1746-4E83-A1CC-DB3CFDD22F06}"/>
            </c:ext>
          </c:extLst>
        </c:ser>
        <c:dLbls>
          <c:dLblPos val="outEnd"/>
          <c:showLegendKey val="0"/>
          <c:showVal val="1"/>
          <c:showCatName val="0"/>
          <c:showSerName val="0"/>
          <c:showPercent val="0"/>
          <c:showBubbleSize val="0"/>
        </c:dLbls>
        <c:gapWidth val="219"/>
        <c:overlap val="-27"/>
        <c:axId val="399566192"/>
        <c:axId val="399568688"/>
      </c:barChart>
      <c:catAx>
        <c:axId val="39956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99568688"/>
        <c:crosses val="autoZero"/>
        <c:auto val="1"/>
        <c:lblAlgn val="ctr"/>
        <c:lblOffset val="100"/>
        <c:noMultiLvlLbl val="0"/>
      </c:catAx>
      <c:valAx>
        <c:axId val="399568688"/>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99566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578761</xdr:colOff>
      <xdr:row>0</xdr:row>
      <xdr:rowOff>1273810</xdr:rowOff>
    </xdr:to>
    <xdr:pic>
      <xdr:nvPicPr>
        <xdr:cNvPr id="2" name="Bild 24" descr="Nordicoms logotyp">
          <a:extLst>
            <a:ext uri="{FF2B5EF4-FFF2-40B4-BE49-F238E27FC236}">
              <a16:creationId xmlns:a16="http://schemas.microsoft.com/office/drawing/2014/main" id="{576CE318-A883-F647-BA94-1ECFE85EE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498453" cy="1273810"/>
        </a:xfrm>
        <a:prstGeom prst="rect">
          <a:avLst/>
        </a:prstGeom>
        <a:noFill/>
        <a:ln>
          <a:noFill/>
        </a:ln>
      </xdr:spPr>
    </xdr:pic>
    <xdr:clientData/>
  </xdr:twoCellAnchor>
  <xdr:oneCellAnchor>
    <xdr:from>
      <xdr:col>9</xdr:col>
      <xdr:colOff>245882</xdr:colOff>
      <xdr:row>30</xdr:row>
      <xdr:rowOff>0</xdr:rowOff>
    </xdr:from>
    <xdr:ext cx="15124" cy="33476"/>
    <xdr:pic>
      <xdr:nvPicPr>
        <xdr:cNvPr id="3" name="Graphics 4">
          <a:extLst>
            <a:ext uri="{FF2B5EF4-FFF2-40B4-BE49-F238E27FC236}">
              <a16:creationId xmlns:a16="http://schemas.microsoft.com/office/drawing/2014/main" id="{7CED1368-8290-45B3-95D9-EE7FFFF065B6}"/>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30</xdr:row>
      <xdr:rowOff>0</xdr:rowOff>
    </xdr:from>
    <xdr:ext cx="15124" cy="33476"/>
    <xdr:pic>
      <xdr:nvPicPr>
        <xdr:cNvPr id="4" name="Graphics 5">
          <a:extLst>
            <a:ext uri="{FF2B5EF4-FFF2-40B4-BE49-F238E27FC236}">
              <a16:creationId xmlns:a16="http://schemas.microsoft.com/office/drawing/2014/main" id="{1AD4C3C9-DF8F-447C-B543-8D26A971D9A2}"/>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30</xdr:row>
      <xdr:rowOff>0</xdr:rowOff>
    </xdr:from>
    <xdr:ext cx="15124" cy="33476"/>
    <xdr:pic>
      <xdr:nvPicPr>
        <xdr:cNvPr id="5" name="Graphics 6">
          <a:extLst>
            <a:ext uri="{FF2B5EF4-FFF2-40B4-BE49-F238E27FC236}">
              <a16:creationId xmlns:a16="http://schemas.microsoft.com/office/drawing/2014/main" id="{F070BD39-2F3B-40EE-B597-4314B79CBCAF}"/>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30</xdr:row>
      <xdr:rowOff>0</xdr:rowOff>
    </xdr:from>
    <xdr:ext cx="15124" cy="33476"/>
    <xdr:pic>
      <xdr:nvPicPr>
        <xdr:cNvPr id="6" name="Graphics 4">
          <a:extLst>
            <a:ext uri="{FF2B5EF4-FFF2-40B4-BE49-F238E27FC236}">
              <a16:creationId xmlns:a16="http://schemas.microsoft.com/office/drawing/2014/main" id="{54786456-46ED-4363-B539-8F620831C04C}"/>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30</xdr:row>
      <xdr:rowOff>0</xdr:rowOff>
    </xdr:from>
    <xdr:ext cx="15124" cy="33476"/>
    <xdr:pic>
      <xdr:nvPicPr>
        <xdr:cNvPr id="7" name="Graphics 5">
          <a:extLst>
            <a:ext uri="{FF2B5EF4-FFF2-40B4-BE49-F238E27FC236}">
              <a16:creationId xmlns:a16="http://schemas.microsoft.com/office/drawing/2014/main" id="{75980FBD-3466-4A49-B45E-6D46B7900848}"/>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oneCellAnchor>
    <xdr:from>
      <xdr:col>9</xdr:col>
      <xdr:colOff>245882</xdr:colOff>
      <xdr:row>30</xdr:row>
      <xdr:rowOff>0</xdr:rowOff>
    </xdr:from>
    <xdr:ext cx="15124" cy="33476"/>
    <xdr:pic>
      <xdr:nvPicPr>
        <xdr:cNvPr id="8" name="Graphics 6">
          <a:extLst>
            <a:ext uri="{FF2B5EF4-FFF2-40B4-BE49-F238E27FC236}">
              <a16:creationId xmlns:a16="http://schemas.microsoft.com/office/drawing/2014/main" id="{069B4BF9-3BEB-4B6F-BD60-F4531D4BE1B6}"/>
            </a:ext>
          </a:extLst>
        </xdr:cNvPr>
        <xdr:cNvPicPr>
          <a:picLocks noChangeAspect="1"/>
        </xdr:cNvPicPr>
      </xdr:nvPicPr>
      <xdr:blipFill>
        <a:blip xmlns:r="http://schemas.openxmlformats.org/officeDocument/2006/relationships" r:embed="rId2">
          <a:alphaModFix/>
          <a:lum/>
        </a:blip>
        <a:stretch>
          <a:fillRect/>
        </a:stretch>
      </xdr:blipFill>
      <xdr:spPr>
        <a:xfrm>
          <a:off x="5884682" y="5724525"/>
          <a:ext cx="15124" cy="3347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152399</xdr:rowOff>
    </xdr:from>
    <xdr:to>
      <xdr:col>9</xdr:col>
      <xdr:colOff>600075</xdr:colOff>
      <xdr:row>26</xdr:row>
      <xdr:rowOff>142875</xdr:rowOff>
    </xdr:to>
    <xdr:graphicFrame macro="">
      <xdr:nvGraphicFramePr>
        <xdr:cNvPr id="8" name="Diagram 7" descr="Stacked bar graph of TV broadcasters’ audience shares where two large groups dominate in each country (approx. 70% of the market). In all countries public service companies are among the largest. Iceland is not included in the graph due to lack of data.">
          <a:extLst>
            <a:ext uri="{FF2B5EF4-FFF2-40B4-BE49-F238E27FC236}">
              <a16:creationId xmlns:a16="http://schemas.microsoft.com/office/drawing/2014/main" id="{5232726F-B469-421B-8F70-34F98597B3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19050</xdr:rowOff>
    </xdr:from>
    <xdr:to>
      <xdr:col>8</xdr:col>
      <xdr:colOff>552450</xdr:colOff>
      <xdr:row>23</xdr:row>
      <xdr:rowOff>19050</xdr:rowOff>
    </xdr:to>
    <xdr:graphicFrame macro="">
      <xdr:nvGraphicFramePr>
        <xdr:cNvPr id="2" name="Diagram 1" descr="Bar graph of public service shares of viewing time where shares are relatively stable over time.">
          <a:extLst>
            <a:ext uri="{FF2B5EF4-FFF2-40B4-BE49-F238E27FC236}">
              <a16:creationId xmlns:a16="http://schemas.microsoft.com/office/drawing/2014/main" id="{2340EAFF-3257-458E-A48D-4ED7C74825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0EAD8EB-609D-4A29-9C4C-A77CB3321FBF}" name="Tabell1320" displayName="Tabell1320" ref="A5:W12" totalsRowShown="0" headerRowDxfId="170" dataDxfId="169" headerRowCellStyle="Normal 3 3 3" dataCellStyle="Normal 3 3 3">
  <autoFilter ref="A5:W12"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51C57FC2-B543-40D9-A360-8667D14528B4}" name="Company" dataDxfId="168" dataCellStyle="Normal 3 3 3"/>
    <tableColumn id="2" xr3:uid="{8B46EB7B-C68B-4C1A-9566-8BADC66F0A0A}" name="2000" dataDxfId="167" dataCellStyle="Normal 12 4"/>
    <tableColumn id="3" xr3:uid="{4A9E8F79-7A51-43E1-9A65-E7C9A12DB42D}" name="2001" dataDxfId="166" dataCellStyle="Normal 12 4"/>
    <tableColumn id="4" xr3:uid="{A9752365-44CA-43F5-9ACB-5C2F968C7A85}" name="2002" dataDxfId="165" dataCellStyle="Normal 12 4"/>
    <tableColumn id="5" xr3:uid="{01600D98-3931-4341-92C0-EF4A64437407}" name="2003" dataDxfId="164" dataCellStyle="Normal 12 4"/>
    <tableColumn id="6" xr3:uid="{71FC2083-2393-447C-9450-EBC58826BAE4}" name="2004" dataDxfId="163" dataCellStyle="Normal 12 4"/>
    <tableColumn id="7" xr3:uid="{724A068A-2D07-4181-BDEB-37C72DFDA912}" name="2005" dataDxfId="162" dataCellStyle="Normal 3 3 3"/>
    <tableColumn id="8" xr3:uid="{2E529F4E-C7C9-4ECB-9393-7BF54BA8819F}" name="2006" dataDxfId="161" dataCellStyle="Normal 3 3 3"/>
    <tableColumn id="9" xr3:uid="{42C3E0EF-1B7A-434B-AAF5-93D2461ACC19}" name="2007" dataDxfId="160" dataCellStyle="Normal 3 3 3"/>
    <tableColumn id="10" xr3:uid="{4B83ED1A-C01B-4F17-8722-B3AA15DFF763}" name="2008" dataDxfId="159" dataCellStyle="Normal 3 3 3"/>
    <tableColumn id="11" xr3:uid="{0C4A70ED-745E-476A-BC76-B9B29FBFA6CE}" name="2009" dataDxfId="158" dataCellStyle="Normal 3 3 3"/>
    <tableColumn id="12" xr3:uid="{9F80AF99-EA07-4E93-9814-29B8A6598209}" name="2010" dataDxfId="157" dataCellStyle="Normal 3 3 3"/>
    <tableColumn id="13" xr3:uid="{1C5A7B14-0EC4-4567-884A-961E6348FDEA}" name="2011" dataDxfId="156"/>
    <tableColumn id="14" xr3:uid="{9DAEE7B3-945A-4FF9-A038-09E3A447F39F}" name="2012" dataDxfId="155"/>
    <tableColumn id="15" xr3:uid="{F8268B3A-5D67-4219-85D0-7217A8C0CCBA}" name="2013" dataDxfId="154" dataCellStyle="Normal 3 3 3"/>
    <tableColumn id="16" xr3:uid="{64516D04-E51F-40EF-B835-5A245B608319}" name="2014" dataDxfId="153" dataCellStyle="Normal 3 3 3"/>
    <tableColumn id="17" xr3:uid="{FE2901D9-388F-4B66-BAF9-7D08A3DC17DA}" name="2015" dataDxfId="152" dataCellStyle="Normal 3 3 3"/>
    <tableColumn id="18" xr3:uid="{069EFE4B-09A4-48FF-BA41-099295838AC6}" name="2016" dataDxfId="151" dataCellStyle="Normal 3 3 3"/>
    <tableColumn id="19" xr3:uid="{44E3C1B4-CEF4-4B58-9885-80A1CB4B2004}" name="2017" dataDxfId="150" dataCellStyle="Normal 3 3 3"/>
    <tableColumn id="20" xr3:uid="{D8AD8874-6FF8-4791-A94D-BD29B4DDEA13}" name="2018" dataDxfId="149" dataCellStyle="Normal 3 3 3"/>
    <tableColumn id="21" xr3:uid="{8E233D9B-AB85-4B02-A47C-87A9B023BF7C}" name="2019" dataDxfId="148" dataCellStyle="Normal 3 3 3"/>
    <tableColumn id="22" xr3:uid="{C6CEAE41-F6F2-4C49-A083-6E1FD85CA0CF}" name="2020" dataDxfId="147" dataCellStyle="Normal 3 3 3"/>
    <tableColumn id="23" xr3:uid="{6E33123D-6F1C-4262-BBA3-E93745A3C65A}" name="2021" dataDxfId="146" dataCellStyle="Normal 3 3 3"/>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E694EDC-F234-4D67-92F4-B74C8C1F7ADD}" name="Tabell24" displayName="Tabell24" ref="A14:W21" totalsRowShown="0" headerRowDxfId="145" dataDxfId="144" headerRowCellStyle="Normal 3 3 3" dataCellStyle="Normal 3 3 3">
  <autoFilter ref="A14:W2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26058668-3593-438C-8216-70363956165A}" name="Company" dataDxfId="143" dataCellStyle="Normal 3 3 3"/>
    <tableColumn id="2" xr3:uid="{8D484CF0-3807-4F45-ABE6-A8471575C61E}" name="2000" dataDxfId="142"/>
    <tableColumn id="3" xr3:uid="{59ED632D-3053-4BF9-B1BA-1F5258834911}" name="2001" dataDxfId="141"/>
    <tableColumn id="4" xr3:uid="{0D058029-68FE-4C38-8CAE-1B4E2539FEB4}" name="2002" dataDxfId="140"/>
    <tableColumn id="5" xr3:uid="{BB69DE15-3317-488F-B74E-213F5BD0CE78}" name="2003" dataDxfId="139"/>
    <tableColumn id="6" xr3:uid="{C063BF76-0BCA-4032-92AA-7D8C7A1042AC}" name="2004" dataDxfId="138"/>
    <tableColumn id="7" xr3:uid="{A81C370F-5F5C-4DEE-A609-3556C8D99FC8}" name="2005" dataDxfId="137"/>
    <tableColumn id="8" xr3:uid="{55F22CB1-1A77-46C8-9D91-751D803AADAC}" name="2006" dataDxfId="136"/>
    <tableColumn id="9" xr3:uid="{EC986311-1E8F-4BBE-85EF-EBE56F76C288}" name="2007" dataDxfId="135"/>
    <tableColumn id="10" xr3:uid="{F441244A-5991-4721-914F-8D9FA28A7CC2}" name="2008" dataDxfId="134"/>
    <tableColumn id="11" xr3:uid="{D9B31A84-44E7-400C-8DF7-4FF98AA886AD}" name="2009" dataDxfId="133"/>
    <tableColumn id="12" xr3:uid="{1C4F634E-93DE-4501-828A-BE49F3B42B91}" name="2010" dataDxfId="132"/>
    <tableColumn id="13" xr3:uid="{2D1708F7-7F81-47D4-9BA1-147E204A6E8A}" name="2011" dataDxfId="131"/>
    <tableColumn id="14" xr3:uid="{CDF39C23-3CB9-41B8-BF4D-56F018B8E91E}" name="2012" dataDxfId="130"/>
    <tableColumn id="15" xr3:uid="{3206B996-7367-4CCF-82DE-AD97F00D8B65}" name="2013" dataDxfId="129"/>
    <tableColumn id="16" xr3:uid="{E0E57E01-12F4-4E33-BDE4-47F12B474E1D}" name="2014" dataDxfId="128"/>
    <tableColumn id="17" xr3:uid="{22DAFF2C-EADD-408E-BA31-7E35AA1D5594}" name="2015" dataDxfId="127"/>
    <tableColumn id="18" xr3:uid="{2D84555E-6620-4D55-8744-7439B763AAC1}" name="2016" dataDxfId="126" dataCellStyle="Normal 3 3 3"/>
    <tableColumn id="19" xr3:uid="{84EA291C-FBC6-4D1B-BCE8-E12687078566}" name="2017" dataDxfId="125" dataCellStyle="Normal 3 3 3"/>
    <tableColumn id="20" xr3:uid="{8C2C859E-A434-4038-8770-DEDD0BD904BC}" name="2018" dataDxfId="124" dataCellStyle="Normal 3 3 3"/>
    <tableColumn id="21" xr3:uid="{A7A521ED-BAE4-4BBB-B43F-29C4B9EEF23F}" name="2019" dataDxfId="123" dataCellStyle="Normal 3 3 3"/>
    <tableColumn id="22" xr3:uid="{0EA48305-2190-4392-9035-0251F45709B3}" name="2020" dataDxfId="122" dataCellStyle="Normal 2 2"/>
    <tableColumn id="23" xr3:uid="{8CD471DB-85B4-4E9D-A57F-7A564A7FEC3E}" name="2021" dataDxfId="121" dataCellStyle="Normal 3 3 3"/>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E7FCB99-0FCD-412F-BFC3-A17FA75732BE}" name="Tabell35" displayName="Tabell35" ref="A23:W28" totalsRowShown="0" headerRowDxfId="120" dataDxfId="118" headerRowBorderDxfId="119" headerRowCellStyle="Normal 3 3 3">
  <autoFilter ref="A23:W2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527C7112-048D-4D9F-BFAF-35314EA680E5}" name="Company" dataDxfId="117" dataCellStyle="Normal 3 3 3"/>
    <tableColumn id="2" xr3:uid="{E76C0E46-82DA-46D6-8A9B-0FE91A6C31B1}" name="2000" dataDxfId="116" dataCellStyle="Normal 3 3 3"/>
    <tableColumn id="3" xr3:uid="{1BD6AD3D-22AF-40CF-84BF-C7347B57F574}" name="2001" dataDxfId="115" dataCellStyle="Normal 3 3 3"/>
    <tableColumn id="4" xr3:uid="{A834B24D-B06D-4E92-8B73-1FBD9A8BB76A}" name="2002" dataDxfId="114" dataCellStyle="Normal 3 3 3"/>
    <tableColumn id="5" xr3:uid="{038B5D25-8533-4054-B285-4597616F0B4E}" name="2003" dataDxfId="113" dataCellStyle="Normal 3 3 3"/>
    <tableColumn id="6" xr3:uid="{C2446F61-4245-41A0-8912-A41DE37C1001}" name="2004" dataDxfId="112" dataCellStyle="Normal 3 3 3"/>
    <tableColumn id="7" xr3:uid="{83879A54-785F-4DDC-BFA2-F6A35580B09D}" name="2005" dataDxfId="111" dataCellStyle="Normal 3 3 3"/>
    <tableColumn id="8" xr3:uid="{8AA9E347-5815-4818-B3AF-CBCB9853065F}" name="2006" dataDxfId="110" dataCellStyle="Normal 3 3 3"/>
    <tableColumn id="9" xr3:uid="{A5D385F1-38E4-4681-8F8F-B56E3848A32C}" name="2007" dataDxfId="109" dataCellStyle="Normal 3 3 3"/>
    <tableColumn id="10" xr3:uid="{13A86795-1418-42EC-B139-1F5F3639AC66}" name="2008" dataDxfId="108"/>
    <tableColumn id="11" xr3:uid="{1132CC39-1FD6-4AC8-826E-3D4028761882}" name="2009" dataDxfId="107" dataCellStyle="Normal 3 3 3"/>
    <tableColumn id="12" xr3:uid="{1D2C8202-A14E-4E22-B5FD-60F0C360136A}" name="2010" dataDxfId="106" dataCellStyle="Normal 3 3 3"/>
    <tableColumn id="13" xr3:uid="{C467F0CD-E7E6-490A-ACC4-35D60A3E3977}" name="2011" dataDxfId="105" dataCellStyle="Normal 3 3 3"/>
    <tableColumn id="14" xr3:uid="{BB5C7C83-AA9D-4B62-9485-C81681FB5DCB}" name="2012" dataDxfId="104" dataCellStyle="Normal 3 3 3"/>
    <tableColumn id="15" xr3:uid="{B62C0EC5-7073-4F29-BFDD-15FC8FA81AB8}" name="2013" dataDxfId="103" dataCellStyle="Normal 3 3 3"/>
    <tableColumn id="16" xr3:uid="{12874BD7-19F3-4462-B2EE-6A80AE5766A9}" name="2014" dataDxfId="102" dataCellStyle="Normal 3 3 3"/>
    <tableColumn id="17" xr3:uid="{0A8C8905-EAD0-44DC-B60A-64AFD971046F}" name="2015" dataDxfId="101" dataCellStyle="Normal 3 3 3"/>
    <tableColumn id="18" xr3:uid="{1F88B739-F24C-49AC-BE41-91686148889E}" name="2016" dataDxfId="100" dataCellStyle="Normal 3 3 3"/>
    <tableColumn id="19" xr3:uid="{358E5FC5-328B-4579-AAD3-2383F03CDBC2}" name="2017" dataDxfId="99" dataCellStyle="Normal 3 3 3"/>
    <tableColumn id="20" xr3:uid="{48A74120-7957-4AA3-B297-C7480BC33501}" name="2018" dataDxfId="98" dataCellStyle="Normal 3 3 3"/>
    <tableColumn id="21" xr3:uid="{2BBA4F8F-9FE9-45D5-BE71-C237924B1928}" name="2019*" dataDxfId="97" dataCellStyle="Normal 3 3 3"/>
    <tableColumn id="22" xr3:uid="{98B932E0-1B98-4C95-B2C9-C8F048F7801F}" name="2020*" dataDxfId="96" dataCellStyle="Normal 3 3 3"/>
    <tableColumn id="23" xr3:uid="{3BD4C1D9-0BAC-4CF2-B2CA-386C2861F72D}" name="2021" dataDxfId="95"/>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98741F9-FA8D-46EF-ADC8-AF3C3E7CFAA2}" name="Tabell46" displayName="Tabell46" ref="A31:W38" totalsRowShown="0" headerRowDxfId="94" dataDxfId="92" headerRowBorderDxfId="93" headerRowCellStyle="Normal 3 3 3">
  <autoFilter ref="A31:W3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9F4B81A9-7D94-482B-B892-032F2CBB8070}" name="Company" dataDxfId="91"/>
    <tableColumn id="2" xr3:uid="{40D52133-567F-40CB-A13D-6AA8C841A1E8}" name="2000" dataDxfId="90" dataCellStyle="Normal 3 3 3"/>
    <tableColumn id="3" xr3:uid="{9543ED78-A4CE-4CA8-A66B-A7FCDB28E811}" name="2001" dataDxfId="89" dataCellStyle="Normal 3 3 3"/>
    <tableColumn id="4" xr3:uid="{AF5BB219-68F1-4EC7-9E39-6A95686948CC}" name="2002" dataDxfId="88" dataCellStyle="Normal 3 3 3"/>
    <tableColumn id="5" xr3:uid="{EBA801EC-970C-423C-951B-A4A544ABA8F3}" name="2003" dataDxfId="87" dataCellStyle="Normal 3 3 3"/>
    <tableColumn id="6" xr3:uid="{26144E90-B366-4CC1-B79F-071B7A545BD8}" name="2004" dataDxfId="86" dataCellStyle="Normal 3 3 3"/>
    <tableColumn id="7" xr3:uid="{30E88EC4-B692-471A-8C54-8008F344B9E4}" name="2005" dataDxfId="85" dataCellStyle="Normal 3 3 3"/>
    <tableColumn id="8" xr3:uid="{D33A1FD3-CE34-42B9-B177-8A8A416D9E14}" name="2006" dataDxfId="84" dataCellStyle="Normal 3 3 3"/>
    <tableColumn id="9" xr3:uid="{A4F92122-D6D5-449D-BF78-234CDE2F56AE}" name="2007" dataDxfId="83" dataCellStyle="Normal 3 3 3"/>
    <tableColumn id="10" xr3:uid="{325AFFC5-D7BB-4590-ACD2-3904A5B70317}" name="2008" dataDxfId="82" dataCellStyle="Normal 3 3 3"/>
    <tableColumn id="11" xr3:uid="{F9423302-C295-46E4-9A98-12F97872E2FB}" name="2009" dataDxfId="81" dataCellStyle="Normal 3 3 3"/>
    <tableColumn id="12" xr3:uid="{2F1CAB0D-988D-4438-A433-40185959366B}" name="2010" dataDxfId="80" dataCellStyle="Normal 3 3 3"/>
    <tableColumn id="13" xr3:uid="{E485BAB5-A08C-4637-A376-AE466E7DB148}" name="2011" dataDxfId="79" dataCellStyle="Normal 3 3 3"/>
    <tableColumn id="14" xr3:uid="{6A910601-8E83-4C84-9F65-E8B41199683B}" name="2012" dataDxfId="78"/>
    <tableColumn id="15" xr3:uid="{8C520B13-2EF0-4DC8-A654-AEC0C6453345}" name="2013" dataDxfId="77"/>
    <tableColumn id="16" xr3:uid="{50DC9474-5F53-45A9-B314-A71A9347C839}" name="2014" dataDxfId="76" dataCellStyle="Normal 3 3 3"/>
    <tableColumn id="17" xr3:uid="{5E2BBA17-F397-45C4-8A64-6D8FECB7D152}" name="2015" dataDxfId="75" dataCellStyle="Normal 3 3 3"/>
    <tableColumn id="18" xr3:uid="{C1C3B4C6-6C50-4122-BF21-6F6AE4232839}" name="2016" dataDxfId="74"/>
    <tableColumn id="19" xr3:uid="{A6C80169-71EA-417B-A346-33E26E135623}" name="2017" dataDxfId="73"/>
    <tableColumn id="20" xr3:uid="{51A3870F-E508-43A6-8DAE-45C402EF67E5}" name="2018" dataDxfId="72" dataCellStyle="Normal 3 3 3"/>
    <tableColumn id="21" xr3:uid="{C747E1EF-BA11-4433-B5E3-79090A06566D}" name="2019" dataDxfId="71" dataCellStyle="Normal 3 3 3"/>
    <tableColumn id="22" xr3:uid="{26A13630-6527-46B0-B0F1-3CD909F246BA}" name="2020" dataDxfId="70" dataCellStyle="Normal 2 2"/>
    <tableColumn id="23" xr3:uid="{61CC769D-AB25-4E04-9351-2DA8444F5396}" name="2021" dataDxfId="69"/>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FB34314-95DA-4146-A246-741009634F93}" name="Tabell511" displayName="Tabell511" ref="A40:W47" totalsRowShown="0" headerRowDxfId="68" dataDxfId="66" headerRowBorderDxfId="67" headerRowCellStyle="Normal 3 3 3">
  <autoFilter ref="A40:W47"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52998D94-3729-44E8-B0D6-1241245FA340}" name="Company" dataDxfId="65" dataCellStyle="Normal 3 3 3"/>
    <tableColumn id="2" xr3:uid="{1E9580FF-5F91-473E-9D6A-7A2D7147DCF0}" name="2000" dataDxfId="64" dataCellStyle="Normal 12 4"/>
    <tableColumn id="3" xr3:uid="{A453BE8D-C5AC-49D8-982A-F4F6B9EF2619}" name="2001" dataDxfId="63" dataCellStyle="Normal 12 4"/>
    <tableColumn id="4" xr3:uid="{9FFB26E3-2ECD-4428-9479-9230D0CB66E7}" name="2002" dataDxfId="62" dataCellStyle="Normal 12 4"/>
    <tableColumn id="5" xr3:uid="{B17769BA-E26A-4006-A634-9E20691DDA42}" name="2003" dataDxfId="61" dataCellStyle="Normal 12 4"/>
    <tableColumn id="6" xr3:uid="{1C2B3B75-A1B5-4912-968E-855A85D0FA92}" name="2004" dataDxfId="60" dataCellStyle="Normal 12 4"/>
    <tableColumn id="7" xr3:uid="{E053F058-D120-482A-9298-68DB253B3C06}" name="2005" dataDxfId="59" dataCellStyle="Normal 3 3 3"/>
    <tableColumn id="8" xr3:uid="{789CB647-EEF8-42D8-A47B-E8BF8811DF9A}" name="2006" dataDxfId="58" dataCellStyle="Normal 3 3 3"/>
    <tableColumn id="9" xr3:uid="{A3674193-4CF0-4726-89EC-74690B24FDAC}" name="2007" dataDxfId="57" dataCellStyle="Normal 3 3 3"/>
    <tableColumn id="10" xr3:uid="{4619D99F-8135-406E-A431-89A30BB7A901}" name="2008" dataDxfId="56" dataCellStyle="Normal 3 3 3"/>
    <tableColumn id="11" xr3:uid="{6263556E-64A6-4CFC-825F-E6AC35271390}" name="2009" dataDxfId="55" dataCellStyle="Normal 3 3 3"/>
    <tableColumn id="12" xr3:uid="{7CCD7A91-F428-478E-95C5-541259B61857}" name="2010" dataDxfId="54" dataCellStyle="Normal 3 3 3"/>
    <tableColumn id="13" xr3:uid="{C6105E1E-20C2-4062-9998-F8EF583E441D}" name="2011" dataDxfId="53" dataCellStyle="Normal 3 3 3"/>
    <tableColumn id="14" xr3:uid="{07AD0EA7-2B6E-453F-B7D2-769C5A3CBA5F}" name="2012" dataDxfId="52"/>
    <tableColumn id="15" xr3:uid="{3B64FCC2-B99E-40B3-9907-7CA69322E7B3}" name="2013" dataDxfId="51"/>
    <tableColumn id="16" xr3:uid="{36977986-4197-48BF-B88E-98DF89164513}" name="2014" dataDxfId="50"/>
    <tableColumn id="17" xr3:uid="{220F5607-8860-4A7A-B4B1-E30F80E79DD7}" name="2015" dataDxfId="49"/>
    <tableColumn id="18" xr3:uid="{33CFB157-44F4-4908-93A1-FE1B1A1475C7}" name="2016" dataDxfId="48" dataCellStyle="Normal 12 4"/>
    <tableColumn id="19" xr3:uid="{56164D69-B89A-4C30-B58E-30F287B2C20B}" name="2017" dataDxfId="47" dataCellStyle="Normal 12 4"/>
    <tableColumn id="20" xr3:uid="{9F69D6B0-B536-4A83-B8B0-01C4D9DF1565}" name="2018" dataDxfId="46" dataCellStyle="Normal 12 4"/>
    <tableColumn id="21" xr3:uid="{A8EF2498-8372-4832-BFD7-3297B4B2F5E6}" name="2019" dataDxfId="45" dataCellStyle="Normal 2 2"/>
    <tableColumn id="22" xr3:uid="{73995C1E-EEAD-4F64-A480-9F89E538A5F5}" name="2020" dataDxfId="44" dataCellStyle="Normal 2 2"/>
    <tableColumn id="23" xr3:uid="{EE9DCF7F-C184-4379-AE7E-50D81E8B2C3A}" name="2021" dataDxfId="43"/>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82B4E39-B375-4A90-A2CD-87F20F328B85}" name="Tabell12627" displayName="Tabell12627" ref="A5:G9" totalsRowShown="0" headerRowDxfId="42" dataDxfId="41">
  <tableColumns count="7">
    <tableColumn id="1" xr3:uid="{0C78B679-9E99-440F-BF54-D96D66B79D16}" name=" " dataDxfId="40"/>
    <tableColumn id="2" xr3:uid="{64A15548-D560-41D4-B82E-ACC975AADBFD}" name="Public service companies" dataDxfId="39"/>
    <tableColumn id="3" xr3:uid="{25C7743C-E92D-49B7-82A9-D329DE7E265C}" name="National broadcasters [3]" dataDxfId="38"/>
    <tableColumn id="4" xr3:uid="{3D6F77EC-CDB3-405C-A205-47BECEB81BC5}" name="Telia [2]" dataDxfId="37"/>
    <tableColumn id="5" xr3:uid="{B90DC86B-2A21-4E40-8272-E4C690515367}" name="NENT Group" dataDxfId="36"/>
    <tableColumn id="6" xr3:uid="{996B8E35-FE32-4C6B-84C4-6DE39866C7A1}" name="Discovery Networks" dataDxfId="35"/>
    <tableColumn id="7" xr3:uid="{F5FC95BD-8DB7-4DFE-98A8-897CDBEA5338}" name="Other [1]" dataDxfId="3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05140A1-45EC-459A-BB50-46A3C6FE584E}" name="Tabell1325" displayName="Tabell1325" ref="A3:W15" totalsRowShown="0" headerRowDxfId="33" dataDxfId="31" headerRowBorderDxfId="32" tableBorderDxfId="30" headerRowCellStyle="Normal 2 4">
  <autoFilter ref="A3:W1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4489314B-B607-4D76-8C5C-6163BA19C485}" name="Company" dataDxfId="29" dataCellStyle="Normal 3 3 2"/>
    <tableColumn id="2" xr3:uid="{20FE02FD-7434-40DD-BD08-84F529560BC8}" name="2000" dataDxfId="28"/>
    <tableColumn id="3" xr3:uid="{E0482EDF-3278-46B2-837D-4286A3FC0C2F}" name="2001" dataDxfId="27"/>
    <tableColumn id="4" xr3:uid="{CFB2A219-0884-4994-956C-1AF2ECB7C4DE}" name="2002" dataDxfId="26"/>
    <tableColumn id="5" xr3:uid="{A595D6F6-6BD1-4580-8198-36AF793667D4}" name="2003" dataDxfId="25"/>
    <tableColumn id="6" xr3:uid="{B838E14E-9DA0-4D74-BF18-3F7D7411DB61}" name="2004" dataDxfId="24"/>
    <tableColumn id="7" xr3:uid="{95B6B10F-5D0A-465A-8AB3-BCC7249DB390}" name="2005" dataDxfId="23"/>
    <tableColumn id="8" xr3:uid="{4EA41336-48CA-4D94-A983-ABF4BCCE903F}" name="2006" dataDxfId="22"/>
    <tableColumn id="9" xr3:uid="{E2504A3A-2765-4626-876C-D3C400BBA3B1}" name="2007" dataDxfId="21"/>
    <tableColumn id="10" xr3:uid="{D6D5655F-24DE-41B5-96F0-D72B7D91E3E2}" name="2008" dataDxfId="20"/>
    <tableColumn id="11" xr3:uid="{C7A49AF0-9267-44AB-91ED-EF7190F5429F}" name="2009" dataDxfId="19"/>
    <tableColumn id="12" xr3:uid="{F44711A9-935A-4785-A8E1-6E247D739899}" name="2010" dataDxfId="18"/>
    <tableColumn id="13" xr3:uid="{C49B6314-4095-4F5F-9455-AE62F78F558A}" name="2011" dataDxfId="17"/>
    <tableColumn id="14" xr3:uid="{C202D154-1F09-4FBC-9DCA-AC800FD149C3}" name="2012" dataDxfId="16"/>
    <tableColumn id="15" xr3:uid="{3758B610-8CB9-45E5-BD2A-15C3B5B32E3E}" name="2013" dataDxfId="15"/>
    <tableColumn id="16" xr3:uid="{789B05D1-3D3F-4DA6-AABA-0D88891E3313}" name="2014" dataDxfId="14"/>
    <tableColumn id="17" xr3:uid="{3F1F90B6-C971-49EC-A1E5-2040AE021A70}" name="2015" dataDxfId="13"/>
    <tableColumn id="18" xr3:uid="{1E49933C-4E49-48D6-98C4-00E585E42815}" name="2016" dataDxfId="12"/>
    <tableColumn id="19" xr3:uid="{C4C60917-EC0F-4AB4-89C0-893F25EBF4E2}" name="2017" dataDxfId="11"/>
    <tableColumn id="20" xr3:uid="{5D60BC2A-256B-4980-91F1-630253155438}" name="2018" dataDxfId="10"/>
    <tableColumn id="21" xr3:uid="{C558CB54-5965-4E61-943A-926CDDFC3C00}" name="2019" dataDxfId="9"/>
    <tableColumn id="22" xr3:uid="{31D428D7-0632-44F9-B978-B69656742536}" name="2020" dataDxfId="8"/>
    <tableColumn id="23" xr3:uid="{6F57785E-87F9-4DE4-BF25-3A1F45104CFD}" name="2021" dataDxfId="7"/>
  </tableColumns>
  <tableStyleInfo name="TableStyleLight1"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F67035-F9C1-4864-A027-5DB4D260C8CF}" name="Tabell1" displayName="Tabell1" ref="A3:E7" totalsRowShown="0" headerRowDxfId="6" dataDxfId="5">
  <tableColumns count="5">
    <tableColumn id="1" xr3:uid="{0BB77168-55A4-4769-AE15-FEE9BA3CC8F5}" name=" " dataDxfId="4"/>
    <tableColumn id="2" xr3:uid="{EEB86A3E-5E5C-4C25-AB60-EA7BF0F81243}" name="2000" dataDxfId="3"/>
    <tableColumn id="3" xr3:uid="{70F37EC7-9C6A-4E1C-8395-8B199EE916EA}" name="2010" dataDxfId="2"/>
    <tableColumn id="4" xr3:uid="{C23BF216-DFF0-4386-8C7E-408F7370FBC1}" name="2020" dataDxfId="1"/>
    <tableColumn id="5" xr3:uid="{7C1D4732-8636-4F6E-A303-FF5DB46A43E4}" name="2021" dataDxfId="0" dataCellStyle="Normal 2"/>
  </tableColumns>
  <tableStyleInfo showFirstColumn="0" showLastColumn="0" showRowStripes="1" showColumnStripes="0"/>
</table>
</file>

<file path=xl/theme/theme1.xml><?xml version="1.0" encoding="utf-8"?>
<a:theme xmlns:a="http://schemas.openxmlformats.org/drawingml/2006/main" name="Office-tema">
  <a:themeElements>
    <a:clrScheme name="Nordicomdämpat">
      <a:dk1>
        <a:sysClr val="windowText" lastClr="000000"/>
      </a:dk1>
      <a:lt1>
        <a:sysClr val="window" lastClr="FFFFFF"/>
      </a:lt1>
      <a:dk2>
        <a:srgbClr val="44546A"/>
      </a:dk2>
      <a:lt2>
        <a:srgbClr val="E7E6E6"/>
      </a:lt2>
      <a:accent1>
        <a:srgbClr val="3187DC"/>
      </a:accent1>
      <a:accent2>
        <a:srgbClr val="71A1CF"/>
      </a:accent2>
      <a:accent3>
        <a:srgbClr val="B3CDE4"/>
      </a:accent3>
      <a:accent4>
        <a:srgbClr val="D1D3D4"/>
      </a:accent4>
      <a:accent5>
        <a:srgbClr val="A9A9AB"/>
      </a:accent5>
      <a:accent6>
        <a:srgbClr val="4F5062"/>
      </a:accent6>
      <a:hlink>
        <a:srgbClr val="4F5062"/>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r.dk/om-dr/about-dr/media-development-2010-2020" TargetMode="External"/><Relationship Id="rId13" Type="http://schemas.openxmlformats.org/officeDocument/2006/relationships/drawing" Target="../drawings/drawing1.xml"/><Relationship Id="rId3" Type="http://schemas.openxmlformats.org/officeDocument/2006/relationships/hyperlink" Target="http://www.medienorge.uib.no/metode/219" TargetMode="External"/><Relationship Id="rId7" Type="http://schemas.openxmlformats.org/officeDocument/2006/relationships/hyperlink" Target="https://www.finnpanel.fi/en/tulokset/tv_reportlist.php" TargetMode="External"/><Relationship Id="rId12" Type="http://schemas.openxmlformats.org/officeDocument/2006/relationships/printerSettings" Target="../printerSettings/printerSettings1.bin"/><Relationship Id="rId2" Type="http://schemas.openxmlformats.org/officeDocument/2006/relationships/hyperlink" Target="http://medienorge.uib.no/english/?cat=statistikk&amp;page=tv&amp;queryID=339" TargetMode="External"/><Relationship Id="rId1" Type="http://schemas.openxmlformats.org/officeDocument/2006/relationships/hyperlink" Target="http://mms.se/rapporter-lista.php/?t=ty" TargetMode="External"/><Relationship Id="rId6" Type="http://schemas.openxmlformats.org/officeDocument/2006/relationships/hyperlink" Target="https://tns-gallup.dk/markedsfokus/seer-lytter" TargetMode="External"/><Relationship Id="rId11" Type="http://schemas.openxmlformats.org/officeDocument/2006/relationships/hyperlink" Target="https://mediernesudvikling.kum.dk/2021/tv-og-streaming/" TargetMode="External"/><Relationship Id="rId5" Type="http://schemas.openxmlformats.org/officeDocument/2006/relationships/hyperlink" Target="https://www.finnpanel.fi/en/tv.php" TargetMode="External"/><Relationship Id="rId10" Type="http://schemas.openxmlformats.org/officeDocument/2006/relationships/hyperlink" Target="https://pxhopea2.stat.fi/sahkoiset_julkaisut/joukkoviestintatilasto/html/engl0004.htm" TargetMode="External"/><Relationship Id="rId4" Type="http://schemas.openxmlformats.org/officeDocument/2006/relationships/hyperlink" Target="http://mms.se/?page_id=29" TargetMode="External"/><Relationship Id="rId9" Type="http://schemas.openxmlformats.org/officeDocument/2006/relationships/hyperlink" Target="https://mediernesudvikling.kum.dk/2021/tv-og-streaming/"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2.bin"/><Relationship Id="rId1" Type="http://schemas.openxmlformats.org/officeDocument/2006/relationships/hyperlink" Target="https://www.nordicom.gu.se/en/statistics-facts/media-statistics"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ordicom.gu.se/en/statistics-facts/media-statistics" TargetMode="Externa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4.bin"/><Relationship Id="rId1" Type="http://schemas.openxmlformats.org/officeDocument/2006/relationships/hyperlink" Target="https://www.nordicom.gu.se/en/statistics-facts/media-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nordicom.gu.se/en/statistics-facts/media-statistics" TargetMode="Externa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
  <sheetViews>
    <sheetView tabSelected="1" zoomScale="90" zoomScaleNormal="90" workbookViewId="0">
      <selection sqref="A1:K1"/>
    </sheetView>
  </sheetViews>
  <sheetFormatPr defaultColWidth="9" defaultRowHeight="12" x14ac:dyDescent="0.2"/>
  <cols>
    <col min="1" max="1" width="13.85546875" style="137" customWidth="1"/>
    <col min="2" max="9" width="10.7109375" style="7" customWidth="1"/>
    <col min="10" max="10" width="12" style="7" customWidth="1"/>
    <col min="11" max="11" width="12.42578125" style="7" customWidth="1"/>
    <col min="12" max="16384" width="9" style="7"/>
  </cols>
  <sheetData>
    <row r="1" spans="1:22" ht="133.15" customHeight="1" x14ac:dyDescent="0.3">
      <c r="A1" s="190" t="s">
        <v>137</v>
      </c>
      <c r="B1" s="190"/>
      <c r="C1" s="190"/>
      <c r="D1" s="190"/>
      <c r="E1" s="190"/>
      <c r="F1" s="190"/>
      <c r="G1" s="190"/>
      <c r="H1" s="190"/>
      <c r="I1" s="190"/>
      <c r="J1" s="190"/>
      <c r="K1" s="190"/>
    </row>
    <row r="2" spans="1:22" s="138" customFormat="1" ht="39" customHeight="1" x14ac:dyDescent="0.2">
      <c r="A2" s="148" t="s">
        <v>28</v>
      </c>
      <c r="B2" s="148" t="s">
        <v>29</v>
      </c>
      <c r="C2" s="148"/>
      <c r="D2" s="148"/>
      <c r="E2" s="148"/>
      <c r="F2" s="148"/>
      <c r="G2" s="148"/>
      <c r="H2" s="148"/>
      <c r="I2" s="148"/>
      <c r="J2" s="148"/>
      <c r="K2" s="148"/>
    </row>
    <row r="3" spans="1:22" s="138" customFormat="1" ht="27" customHeight="1" x14ac:dyDescent="0.2">
      <c r="A3" s="177" t="s">
        <v>138</v>
      </c>
      <c r="B3" s="148"/>
      <c r="C3" s="148"/>
      <c r="D3" s="148"/>
      <c r="E3" s="148"/>
      <c r="F3" s="148"/>
      <c r="G3" s="148"/>
      <c r="H3" s="148"/>
      <c r="I3" s="148"/>
      <c r="J3" s="148"/>
      <c r="K3" s="148"/>
    </row>
    <row r="4" spans="1:22" s="22" customFormat="1" ht="16.5" customHeight="1" x14ac:dyDescent="0.2">
      <c r="A4" s="148" t="s">
        <v>30</v>
      </c>
      <c r="B4" s="204" t="s">
        <v>128</v>
      </c>
      <c r="C4" s="148"/>
      <c r="D4" s="148"/>
      <c r="E4" s="148"/>
      <c r="F4" s="148"/>
      <c r="G4" s="148"/>
      <c r="H4" s="148"/>
      <c r="I4" s="148"/>
      <c r="J4" s="148"/>
      <c r="K4" s="148"/>
    </row>
    <row r="5" spans="1:22" s="22" customFormat="1" ht="15" customHeight="1" x14ac:dyDescent="0.2">
      <c r="A5" s="148" t="s">
        <v>120</v>
      </c>
      <c r="B5" s="204" t="s">
        <v>130</v>
      </c>
      <c r="C5" s="148"/>
      <c r="D5" s="148"/>
      <c r="E5" s="148"/>
      <c r="F5" s="148"/>
      <c r="G5" s="148"/>
      <c r="H5" s="148"/>
      <c r="I5" s="148"/>
      <c r="J5" s="148"/>
      <c r="K5" s="148"/>
    </row>
    <row r="6" spans="1:22" s="22" customFormat="1" ht="29.25" customHeight="1" x14ac:dyDescent="0.2">
      <c r="A6" s="177" t="s">
        <v>139</v>
      </c>
      <c r="B6" s="204"/>
      <c r="C6" s="148"/>
      <c r="D6" s="148"/>
      <c r="E6" s="148"/>
      <c r="F6" s="148"/>
      <c r="G6" s="148"/>
      <c r="H6" s="148"/>
      <c r="I6" s="148"/>
      <c r="J6" s="148"/>
      <c r="K6" s="148"/>
    </row>
    <row r="7" spans="1:22" s="22" customFormat="1" ht="15" customHeight="1" x14ac:dyDescent="0.2">
      <c r="A7" s="148" t="s">
        <v>46</v>
      </c>
      <c r="B7" s="204" t="s">
        <v>92</v>
      </c>
      <c r="C7" s="148"/>
      <c r="D7" s="148"/>
      <c r="E7" s="148"/>
      <c r="F7" s="148"/>
      <c r="G7" s="148"/>
      <c r="H7" s="148"/>
      <c r="I7" s="148"/>
      <c r="J7" s="148"/>
      <c r="K7" s="148"/>
    </row>
    <row r="8" spans="1:22" ht="15" customHeight="1" x14ac:dyDescent="0.2">
      <c r="A8" s="148" t="s">
        <v>121</v>
      </c>
      <c r="B8" s="204" t="s">
        <v>129</v>
      </c>
      <c r="C8" s="148"/>
      <c r="D8" s="148"/>
      <c r="E8" s="148"/>
      <c r="F8" s="148"/>
      <c r="G8" s="148"/>
      <c r="H8" s="148"/>
      <c r="I8" s="148"/>
      <c r="J8" s="148"/>
      <c r="K8" s="148"/>
    </row>
    <row r="9" spans="1:22" ht="18" customHeight="1" x14ac:dyDescent="0.2">
      <c r="A9" s="148"/>
      <c r="B9" s="148"/>
      <c r="C9" s="148"/>
      <c r="D9" s="148"/>
      <c r="E9" s="148"/>
      <c r="F9" s="148"/>
      <c r="G9" s="148"/>
      <c r="H9" s="148"/>
      <c r="I9" s="148"/>
      <c r="J9" s="148"/>
      <c r="K9" s="148"/>
    </row>
    <row r="10" spans="1:22" s="9" customFormat="1" ht="249" customHeight="1" x14ac:dyDescent="0.2">
      <c r="A10" s="192" t="s">
        <v>98</v>
      </c>
      <c r="B10" s="192"/>
      <c r="C10" s="192"/>
      <c r="D10" s="192"/>
      <c r="E10" s="192"/>
      <c r="F10" s="192"/>
      <c r="G10" s="192"/>
      <c r="H10" s="192"/>
      <c r="I10" s="192"/>
      <c r="J10" s="192"/>
      <c r="K10" s="192"/>
      <c r="L10" s="12"/>
    </row>
    <row r="11" spans="1:22" s="5" customFormat="1" ht="28.5" customHeight="1" x14ac:dyDescent="0.2">
      <c r="A11" s="205" t="s">
        <v>93</v>
      </c>
      <c r="B11" s="205"/>
      <c r="C11" s="205"/>
      <c r="D11" s="205"/>
      <c r="E11" s="205"/>
      <c r="F11" s="205"/>
      <c r="G11" s="205"/>
      <c r="H11" s="205"/>
      <c r="I11" s="205"/>
      <c r="J11" s="205"/>
      <c r="K11" s="205"/>
    </row>
    <row r="12" spans="1:22" s="1" customFormat="1" ht="15" customHeight="1" x14ac:dyDescent="0.2">
      <c r="A12" s="191" t="s">
        <v>32</v>
      </c>
      <c r="B12" s="191"/>
      <c r="C12" s="191"/>
      <c r="D12" s="191"/>
      <c r="E12" s="191"/>
      <c r="F12" s="191"/>
      <c r="G12" s="191"/>
      <c r="H12" s="191"/>
      <c r="I12" s="191"/>
      <c r="J12" s="191"/>
      <c r="K12" s="191"/>
    </row>
    <row r="13" spans="1:22" s="1" customFormat="1" ht="15" customHeight="1" x14ac:dyDescent="0.2">
      <c r="A13" s="23" t="s">
        <v>1</v>
      </c>
      <c r="B13" s="23"/>
      <c r="C13" s="23"/>
      <c r="D13" s="23"/>
      <c r="E13" s="23"/>
      <c r="F13" s="23"/>
      <c r="G13" s="23"/>
    </row>
    <row r="14" spans="1:22" s="1" customFormat="1" ht="15" customHeight="1" x14ac:dyDescent="0.2">
      <c r="A14" s="136" t="s">
        <v>2</v>
      </c>
      <c r="B14" s="136"/>
      <c r="C14" s="136"/>
      <c r="D14" s="136"/>
      <c r="E14" s="136"/>
      <c r="F14" s="136"/>
      <c r="G14" s="136"/>
      <c r="H14" s="24"/>
      <c r="I14" s="24"/>
      <c r="J14" s="24"/>
      <c r="K14" s="24"/>
    </row>
    <row r="15" spans="1:22" s="1" customFormat="1" ht="15" customHeight="1" x14ac:dyDescent="0.2">
      <c r="A15" s="136" t="s">
        <v>96</v>
      </c>
      <c r="B15" s="136"/>
      <c r="C15" s="136"/>
      <c r="D15" s="136"/>
      <c r="E15" s="136"/>
      <c r="F15" s="136"/>
      <c r="G15" s="136"/>
      <c r="H15" s="136"/>
      <c r="I15" s="136"/>
      <c r="J15" s="136"/>
      <c r="K15" s="136"/>
      <c r="L15" s="136"/>
      <c r="M15" s="136"/>
      <c r="N15" s="136"/>
      <c r="O15" s="136"/>
      <c r="P15" s="136"/>
      <c r="Q15" s="136"/>
      <c r="R15" s="136"/>
      <c r="S15" s="136"/>
      <c r="T15" s="136"/>
      <c r="U15" s="136"/>
      <c r="V15" s="136"/>
    </row>
    <row r="16" spans="1:22" s="1" customFormat="1" ht="15" customHeight="1" x14ac:dyDescent="0.2">
      <c r="A16" s="136" t="s">
        <v>3</v>
      </c>
      <c r="B16" s="136"/>
      <c r="C16" s="136"/>
      <c r="D16" s="136"/>
      <c r="E16" s="136"/>
      <c r="F16" s="136"/>
      <c r="G16" s="136"/>
      <c r="H16" s="24"/>
      <c r="I16" s="24"/>
      <c r="J16" s="24"/>
      <c r="K16" s="24"/>
    </row>
    <row r="17" spans="1:11" s="1" customFormat="1" ht="15" customHeight="1" x14ac:dyDescent="0.2">
      <c r="A17" s="25" t="s">
        <v>4</v>
      </c>
      <c r="B17" s="25"/>
      <c r="C17" s="25"/>
      <c r="D17" s="25"/>
      <c r="E17" s="25"/>
      <c r="F17" s="25"/>
      <c r="G17" s="25"/>
      <c r="H17" s="24"/>
      <c r="I17" s="24"/>
      <c r="J17" s="24"/>
      <c r="K17" s="24"/>
    </row>
    <row r="18" spans="1:11" s="5" customFormat="1" ht="15" customHeight="1" x14ac:dyDescent="0.2">
      <c r="A18" s="13"/>
      <c r="B18" s="13"/>
      <c r="C18" s="13"/>
      <c r="D18" s="13"/>
      <c r="E18" s="13"/>
      <c r="F18" s="13"/>
      <c r="G18" s="13"/>
    </row>
    <row r="19" spans="1:11" s="1" customFormat="1" ht="15" customHeight="1" x14ac:dyDescent="0.2">
      <c r="A19" s="206" t="s">
        <v>94</v>
      </c>
      <c r="B19" s="206"/>
      <c r="C19" s="206"/>
      <c r="D19" s="206"/>
      <c r="E19" s="206"/>
      <c r="F19" s="206"/>
      <c r="G19" s="206"/>
    </row>
    <row r="20" spans="1:11" s="1" customFormat="1" ht="15" customHeight="1" x14ac:dyDescent="0.2">
      <c r="A20" s="136" t="s">
        <v>5</v>
      </c>
      <c r="B20" s="136"/>
      <c r="C20" s="136"/>
      <c r="D20" s="136"/>
      <c r="E20" s="136"/>
      <c r="F20" s="136"/>
      <c r="G20" s="136"/>
      <c r="H20" s="24"/>
      <c r="I20" s="24"/>
      <c r="J20" s="24"/>
      <c r="K20" s="24"/>
    </row>
    <row r="21" spans="1:11" s="1" customFormat="1" ht="15" customHeight="1" x14ac:dyDescent="0.2">
      <c r="A21" s="191" t="s">
        <v>97</v>
      </c>
      <c r="B21" s="191"/>
      <c r="C21" s="191"/>
      <c r="D21" s="191"/>
      <c r="E21" s="191"/>
      <c r="F21" s="191"/>
      <c r="G21" s="191"/>
      <c r="H21" s="191"/>
      <c r="I21" s="191"/>
      <c r="J21" s="191"/>
      <c r="K21" s="191"/>
    </row>
    <row r="22" spans="1:11" s="1" customFormat="1" ht="15" customHeight="1" x14ac:dyDescent="0.2">
      <c r="A22" s="136" t="s">
        <v>6</v>
      </c>
      <c r="B22" s="136"/>
      <c r="C22" s="136"/>
      <c r="D22" s="136"/>
      <c r="E22" s="136"/>
      <c r="F22" s="136"/>
      <c r="G22" s="136"/>
      <c r="H22" s="24"/>
      <c r="I22" s="24"/>
      <c r="J22" s="24"/>
      <c r="K22" s="24"/>
    </row>
    <row r="23" spans="1:11" s="1" customFormat="1" ht="15" customHeight="1" x14ac:dyDescent="0.2">
      <c r="A23" s="136" t="s">
        <v>10</v>
      </c>
      <c r="B23" s="136"/>
      <c r="C23" s="136"/>
      <c r="D23" s="136"/>
      <c r="E23" s="136"/>
      <c r="F23" s="136"/>
      <c r="G23" s="136"/>
      <c r="H23" s="24"/>
      <c r="I23" s="24"/>
      <c r="J23" s="24"/>
      <c r="K23" s="24"/>
    </row>
    <row r="24" spans="1:11" s="1" customFormat="1" ht="15" customHeight="1" x14ac:dyDescent="0.2">
      <c r="A24" s="136" t="s">
        <v>7</v>
      </c>
      <c r="B24" s="136"/>
      <c r="C24" s="136"/>
      <c r="D24" s="136"/>
      <c r="E24" s="136"/>
      <c r="F24" s="136"/>
      <c r="G24" s="136"/>
      <c r="H24" s="24"/>
      <c r="I24" s="24"/>
      <c r="J24" s="24"/>
      <c r="K24" s="24"/>
    </row>
    <row r="25" spans="1:11" ht="21" customHeight="1" x14ac:dyDescent="0.2">
      <c r="A25" s="10" t="s">
        <v>8</v>
      </c>
    </row>
    <row r="26" spans="1:11" x14ac:dyDescent="0.2">
      <c r="A26" s="7"/>
    </row>
    <row r="30" spans="1:11" ht="12.75" x14ac:dyDescent="0.2">
      <c r="F30" s="11"/>
      <c r="G30" s="11"/>
    </row>
    <row r="31" spans="1:11" ht="12.75" x14ac:dyDescent="0.2">
      <c r="G31" s="11"/>
    </row>
    <row r="32" spans="1:11" ht="12.75" x14ac:dyDescent="0.2">
      <c r="G32" s="11"/>
    </row>
    <row r="33" spans="1:11" ht="12.75" x14ac:dyDescent="0.2">
      <c r="F33" s="8"/>
      <c r="G33" s="8"/>
      <c r="H33" s="8"/>
      <c r="I33" s="8"/>
      <c r="J33" s="8"/>
      <c r="K33" s="8"/>
    </row>
    <row r="34" spans="1:11" ht="12.75" x14ac:dyDescent="0.2">
      <c r="F34" s="8"/>
      <c r="G34" s="8"/>
      <c r="H34" s="8"/>
      <c r="I34" s="8"/>
      <c r="J34" s="8"/>
      <c r="K34" s="8"/>
    </row>
    <row r="35" spans="1:11" ht="12.75" x14ac:dyDescent="0.2">
      <c r="F35" s="8"/>
      <c r="G35" s="8"/>
      <c r="H35" s="8"/>
      <c r="I35" s="8"/>
      <c r="J35" s="8"/>
      <c r="K35" s="8"/>
    </row>
    <row r="36" spans="1:11" ht="12.75" x14ac:dyDescent="0.2">
      <c r="F36" s="8"/>
      <c r="G36" s="8"/>
      <c r="H36" s="8"/>
      <c r="I36" s="8"/>
      <c r="J36" s="8"/>
      <c r="K36" s="8"/>
    </row>
    <row r="37" spans="1:11" ht="12.75" x14ac:dyDescent="0.2">
      <c r="F37" s="8"/>
      <c r="G37" s="8"/>
      <c r="H37" s="8"/>
      <c r="I37" s="8"/>
      <c r="J37" s="8"/>
      <c r="K37" s="8"/>
    </row>
    <row r="38" spans="1:11" ht="12.75" x14ac:dyDescent="0.2">
      <c r="F38" s="8"/>
      <c r="G38" s="8"/>
      <c r="H38" s="8"/>
      <c r="I38" s="8"/>
      <c r="J38" s="8"/>
      <c r="K38" s="8"/>
    </row>
    <row r="39" spans="1:11" ht="12.75" x14ac:dyDescent="0.2">
      <c r="F39" s="8"/>
      <c r="G39" s="8"/>
      <c r="H39" s="8"/>
      <c r="I39" s="8"/>
      <c r="J39" s="8"/>
      <c r="K39" s="8"/>
    </row>
    <row r="40" spans="1:11" ht="12.75" x14ac:dyDescent="0.2">
      <c r="F40" s="8"/>
      <c r="G40" s="8"/>
      <c r="H40" s="8"/>
      <c r="I40" s="8"/>
      <c r="J40" s="8"/>
      <c r="K40" s="8"/>
    </row>
    <row r="41" spans="1:11" ht="12.75" x14ac:dyDescent="0.2">
      <c r="A41" s="7"/>
      <c r="F41" s="8"/>
      <c r="G41" s="8"/>
      <c r="H41" s="8"/>
      <c r="I41" s="8"/>
      <c r="J41" s="8"/>
      <c r="K41" s="8"/>
    </row>
    <row r="42" spans="1:11" ht="12.75" x14ac:dyDescent="0.2">
      <c r="A42" s="7"/>
      <c r="F42" s="8"/>
      <c r="G42" s="8"/>
      <c r="H42" s="8"/>
      <c r="I42" s="8"/>
      <c r="J42" s="8"/>
      <c r="K42" s="8"/>
    </row>
    <row r="43" spans="1:11" x14ac:dyDescent="0.2">
      <c r="A43" s="7"/>
    </row>
    <row r="44" spans="1:11" x14ac:dyDescent="0.2">
      <c r="A44" s="7"/>
    </row>
    <row r="45" spans="1:11" x14ac:dyDescent="0.2">
      <c r="A45" s="7"/>
    </row>
    <row r="46" spans="1:11" x14ac:dyDescent="0.2">
      <c r="A46" s="7"/>
    </row>
    <row r="47" spans="1:11" x14ac:dyDescent="0.2">
      <c r="A47" s="7"/>
    </row>
    <row r="48" spans="1:11" x14ac:dyDescent="0.2">
      <c r="A48" s="7"/>
    </row>
    <row r="49" spans="1:1" x14ac:dyDescent="0.2">
      <c r="A49" s="7"/>
    </row>
  </sheetData>
  <mergeCells count="5">
    <mergeCell ref="A1:K1"/>
    <mergeCell ref="A11:K11"/>
    <mergeCell ref="A12:K12"/>
    <mergeCell ref="A21:K21"/>
    <mergeCell ref="A10:K10"/>
  </mergeCells>
  <hyperlinks>
    <hyperlink ref="A17" r:id="rId1" display="MMS årsrapporter (annual reports in Swedish)" xr:uid="{C36A975A-F980-4EE1-A8FF-6BB16B144BC2}"/>
    <hyperlink ref="A16" r:id="rId2" display="Kantar TNS' data presented on medianorways website" xr:uid="{A6022E3A-3FDE-419C-9D6C-ED30A15AF82F}"/>
    <hyperlink ref="A23" r:id="rId3" display="Medianorway explains the surveys in Norway (in Norwegian)" xr:uid="{ED1557EA-4375-4420-88A7-701E5ED54D9B}"/>
    <hyperlink ref="A24" r:id="rId4" display="MMS: Så mäts tv-tittandet (in Swedish, some documents in English)" xr:uid="{F7DE5E1B-DFC9-4D16-8C61-AEB3FAB14257}"/>
    <hyperlink ref="A22" r:id="rId5" display="Finnpanel: TV audience measurement (in English and Finnish)" xr:uid="{7052CD2D-71A0-4816-BDAF-406809BFEC47}"/>
    <hyperlink ref="A20" r:id="rId6" display="Kantar Gallup Denmark: The Danish Viewer Survey (Seermåling) - information in English at the bottom of the page" xr:uid="{F2BC09DF-72DB-478E-B7AE-B389EE7C3128}"/>
    <hyperlink ref="A14" r:id="rId7" display="Finnpanel's website" xr:uid="{824FF646-7958-4624-B335-66DDF899B8A8}"/>
    <hyperlink ref="A13" r:id="rId8" xr:uid="{27E5149F-0795-47A5-AF7F-30016C846659}"/>
    <hyperlink ref="A12:G12" r:id="rId9" display="Denmark - Danish Ministry of Culture: Mediernes udvikling 2021 - TV og streaming" xr:uid="{03E76531-2ACA-41E9-B428-D013495642B1}"/>
    <hyperlink ref="A15" r:id="rId10" display="Statistics Finland's media statistics table service: Television (table 5.24)" xr:uid="{623B2C87-7B82-411F-BC9B-AD39D13384B3}"/>
    <hyperlink ref="A21:G21" r:id="rId11" display="Denmark - Danish Ministry of Culture: Mediernes udvikling 2021 - TV og streaming" xr:uid="{1E78E426-F5FF-4713-8003-B896A6991B32}"/>
    <hyperlink ref="B4" location="'T1 TV company shares'!A1" display="The TV broadcasting companies with the largest audience shares in the Nordic countries in 2021. Shares, 2000–2021 (per cent) " xr:uid="{96F7CD57-0F73-44C3-93B5-46A636A7B44A}"/>
    <hyperlink ref="B5" location="'F1 TV company shares 2021'!A1" display="TV broadcasting companies' audience shares in the Nordic countries in 2021 (per cent)" xr:uid="{26F5E510-A811-4056-B0BC-C0D6690EA882}"/>
    <hyperlink ref="B7" location="'T2 Public service TV shares'!A1" display="Public service TV audience shares in the Nordic countries, 2000–2021 (per cent)" xr:uid="{5DECA687-7936-4532-9497-28C4FD05A022}"/>
    <hyperlink ref="B8" location="'F2 Public service TV shares '!A1" display="Public service TV audience shares in the Nordic countries, 2000, 2010, 2020, and 2021 (per cent)" xr:uid="{878A0CEB-1C47-4977-A7A0-4BF8FE27C287}"/>
  </hyperlinks>
  <pageMargins left="0.70866141732283472" right="0.70866141732283472" top="0.74803149606299213" bottom="0.74803149606299213" header="0.31496062992125984" footer="0.31496062992125984"/>
  <pageSetup paperSize="9" scale="90" orientation="landscape" r:id="rId12"/>
  <rowBreaks count="2" manualBreakCount="2">
    <brk id="9" max="11" man="1"/>
    <brk id="25" max="11" man="1"/>
  </rowBreaks>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1205-5F40-4B46-A76D-5A4613ADCB64}">
  <dimension ref="A1:AA71"/>
  <sheetViews>
    <sheetView zoomScaleNormal="100" workbookViewId="0"/>
  </sheetViews>
  <sheetFormatPr defaultColWidth="9.140625" defaultRowHeight="12.75" customHeight="1" x14ac:dyDescent="0.2"/>
  <cols>
    <col min="1" max="1" width="25.5703125" style="27" customWidth="1"/>
    <col min="2" max="6" width="5.85546875" style="27" customWidth="1"/>
    <col min="7" max="21" width="5.85546875" style="30" customWidth="1"/>
    <col min="22" max="22" width="5.85546875" style="8" customWidth="1"/>
    <col min="23" max="23" width="5.7109375" style="30" customWidth="1"/>
    <col min="24" max="16384" width="9.140625" style="30"/>
  </cols>
  <sheetData>
    <row r="1" spans="1:23" ht="15" customHeight="1" x14ac:dyDescent="0.2">
      <c r="A1" s="26" t="s">
        <v>131</v>
      </c>
      <c r="G1" s="28"/>
      <c r="H1" s="28"/>
      <c r="I1" s="28"/>
      <c r="J1" s="29"/>
      <c r="K1" s="29"/>
      <c r="L1" s="29"/>
      <c r="M1" s="29"/>
      <c r="N1" s="29"/>
      <c r="O1" s="27"/>
      <c r="P1" s="27"/>
      <c r="Q1" s="27"/>
      <c r="R1" s="27"/>
      <c r="S1" s="27"/>
      <c r="T1" s="27"/>
    </row>
    <row r="2" spans="1:23" ht="15" customHeight="1" x14ac:dyDescent="0.2">
      <c r="A2" s="16" t="s">
        <v>47</v>
      </c>
      <c r="G2" s="28"/>
      <c r="H2" s="28"/>
      <c r="I2" s="28"/>
      <c r="J2" s="29"/>
      <c r="K2" s="29"/>
      <c r="L2" s="29"/>
      <c r="M2" s="29"/>
      <c r="N2" s="29"/>
      <c r="O2" s="27"/>
      <c r="P2" s="27"/>
      <c r="Q2" s="27"/>
      <c r="R2" s="27"/>
      <c r="S2" s="27"/>
      <c r="T2" s="27"/>
    </row>
    <row r="3" spans="1:23" ht="35.1" customHeight="1" x14ac:dyDescent="0.2">
      <c r="A3" s="31" t="s">
        <v>48</v>
      </c>
      <c r="C3" s="31"/>
      <c r="D3" s="31"/>
      <c r="E3" s="31"/>
      <c r="F3" s="31"/>
      <c r="G3" s="31"/>
      <c r="H3" s="31"/>
      <c r="I3" s="31"/>
      <c r="J3" s="31"/>
      <c r="K3" s="31"/>
      <c r="L3" s="31"/>
      <c r="M3" s="31"/>
      <c r="N3" s="31"/>
      <c r="O3" s="31"/>
      <c r="P3" s="31"/>
      <c r="Q3" s="31"/>
      <c r="R3" s="31"/>
      <c r="S3" s="31"/>
      <c r="T3" s="31"/>
      <c r="U3" s="31"/>
      <c r="V3" s="31"/>
    </row>
    <row r="4" spans="1:23" ht="15" customHeight="1" x14ac:dyDescent="0.2">
      <c r="A4" s="32" t="s">
        <v>49</v>
      </c>
      <c r="B4" s="33"/>
      <c r="C4" s="33"/>
      <c r="D4" s="33"/>
      <c r="E4" s="33"/>
      <c r="F4" s="33"/>
      <c r="G4" s="33"/>
      <c r="H4" s="33"/>
      <c r="I4" s="33"/>
      <c r="J4" s="33"/>
      <c r="K4" s="33"/>
      <c r="L4" s="33"/>
      <c r="M4" s="33"/>
      <c r="N4" s="33"/>
      <c r="O4" s="33"/>
      <c r="P4" s="33"/>
      <c r="Q4" s="33"/>
      <c r="R4" s="33"/>
      <c r="S4" s="33"/>
      <c r="T4" s="33"/>
      <c r="U4" s="33"/>
      <c r="V4" s="33"/>
    </row>
    <row r="5" spans="1:23" ht="15" customHeight="1" x14ac:dyDescent="0.2">
      <c r="A5" s="34" t="s">
        <v>50</v>
      </c>
      <c r="B5" s="35" t="s">
        <v>36</v>
      </c>
      <c r="C5" s="35" t="s">
        <v>37</v>
      </c>
      <c r="D5" s="35" t="s">
        <v>38</v>
      </c>
      <c r="E5" s="35" t="s">
        <v>39</v>
      </c>
      <c r="F5" s="35" t="s">
        <v>40</v>
      </c>
      <c r="G5" s="35" t="s">
        <v>11</v>
      </c>
      <c r="H5" s="35" t="s">
        <v>12</v>
      </c>
      <c r="I5" s="35" t="s">
        <v>13</v>
      </c>
      <c r="J5" s="35" t="s">
        <v>14</v>
      </c>
      <c r="K5" s="35" t="s">
        <v>15</v>
      </c>
      <c r="L5" s="35" t="s">
        <v>16</v>
      </c>
      <c r="M5" s="36" t="s">
        <v>17</v>
      </c>
      <c r="N5" s="35" t="s">
        <v>18</v>
      </c>
      <c r="O5" s="36" t="s">
        <v>19</v>
      </c>
      <c r="P5" s="35" t="s">
        <v>20</v>
      </c>
      <c r="Q5" s="35" t="s">
        <v>21</v>
      </c>
      <c r="R5" s="37" t="s">
        <v>22</v>
      </c>
      <c r="S5" s="35" t="s">
        <v>23</v>
      </c>
      <c r="T5" s="35" t="s">
        <v>24</v>
      </c>
      <c r="U5" s="35" t="s">
        <v>25</v>
      </c>
      <c r="V5" s="35" t="s">
        <v>26</v>
      </c>
      <c r="W5" s="21" t="s">
        <v>27</v>
      </c>
    </row>
    <row r="6" spans="1:23" ht="15" customHeight="1" x14ac:dyDescent="0.2">
      <c r="A6" s="38" t="s">
        <v>34</v>
      </c>
      <c r="B6" s="39">
        <v>36</v>
      </c>
      <c r="C6" s="39">
        <v>37</v>
      </c>
      <c r="D6" s="39">
        <v>38</v>
      </c>
      <c r="E6" s="39">
        <v>37</v>
      </c>
      <c r="F6" s="39">
        <v>38</v>
      </c>
      <c r="G6" s="40">
        <v>40</v>
      </c>
      <c r="H6" s="40">
        <v>40</v>
      </c>
      <c r="I6" s="41">
        <v>40</v>
      </c>
      <c r="J6" s="40">
        <v>39</v>
      </c>
      <c r="K6" s="42">
        <v>39</v>
      </c>
      <c r="L6" s="42">
        <v>38</v>
      </c>
      <c r="M6" s="43">
        <v>38</v>
      </c>
      <c r="N6" s="43">
        <v>36.6</v>
      </c>
      <c r="O6" s="43">
        <v>34.799999999999997</v>
      </c>
      <c r="P6" s="43">
        <v>34.9</v>
      </c>
      <c r="Q6" s="43">
        <v>35.799999999999997</v>
      </c>
      <c r="R6" s="44">
        <v>37.799999999999997</v>
      </c>
      <c r="S6" s="21">
        <v>37.9</v>
      </c>
      <c r="T6" s="21">
        <v>39.1</v>
      </c>
      <c r="U6" s="21">
        <v>40.4</v>
      </c>
      <c r="V6" s="21">
        <v>47</v>
      </c>
      <c r="W6" s="45">
        <v>48</v>
      </c>
    </row>
    <row r="7" spans="1:23" ht="15" customHeight="1" x14ac:dyDescent="0.2">
      <c r="A7" s="46" t="s">
        <v>51</v>
      </c>
      <c r="B7" s="47">
        <v>32</v>
      </c>
      <c r="C7" s="47">
        <v>31</v>
      </c>
      <c r="D7" s="47">
        <v>32</v>
      </c>
      <c r="E7" s="47">
        <v>34</v>
      </c>
      <c r="F7" s="47">
        <v>34</v>
      </c>
      <c r="G7" s="42">
        <v>33</v>
      </c>
      <c r="H7" s="42">
        <v>33</v>
      </c>
      <c r="I7" s="42">
        <v>31</v>
      </c>
      <c r="J7" s="42">
        <v>29</v>
      </c>
      <c r="K7" s="42">
        <v>27</v>
      </c>
      <c r="L7" s="42">
        <v>28</v>
      </c>
      <c r="M7" s="21">
        <v>28.3</v>
      </c>
      <c r="N7" s="43">
        <v>29.3</v>
      </c>
      <c r="O7" s="43">
        <v>31.2</v>
      </c>
      <c r="P7" s="43">
        <v>33.700000000000003</v>
      </c>
      <c r="Q7" s="43">
        <v>34</v>
      </c>
      <c r="R7" s="48">
        <v>36.799999999999997</v>
      </c>
      <c r="S7" s="21">
        <v>36.700000000000003</v>
      </c>
      <c r="T7" s="21">
        <v>36.6</v>
      </c>
      <c r="U7" s="21">
        <v>35.5</v>
      </c>
      <c r="V7" s="21">
        <v>33</v>
      </c>
      <c r="W7" s="45">
        <v>33</v>
      </c>
    </row>
    <row r="8" spans="1:23" ht="15" customHeight="1" x14ac:dyDescent="0.2">
      <c r="A8" s="46" t="s">
        <v>52</v>
      </c>
      <c r="B8" s="47">
        <v>12</v>
      </c>
      <c r="C8" s="47">
        <v>12</v>
      </c>
      <c r="D8" s="47">
        <v>11</v>
      </c>
      <c r="E8" s="47">
        <v>11</v>
      </c>
      <c r="F8" s="47">
        <v>10</v>
      </c>
      <c r="G8" s="42">
        <v>9</v>
      </c>
      <c r="H8" s="42">
        <v>9</v>
      </c>
      <c r="I8" s="42">
        <v>9</v>
      </c>
      <c r="J8" s="42">
        <v>9</v>
      </c>
      <c r="K8" s="42">
        <v>9</v>
      </c>
      <c r="L8" s="42">
        <v>10</v>
      </c>
      <c r="M8" s="21">
        <v>9.5</v>
      </c>
      <c r="N8" s="21">
        <v>8.8000000000000007</v>
      </c>
      <c r="O8" s="21">
        <v>10.9</v>
      </c>
      <c r="P8" s="21">
        <v>10.9</v>
      </c>
      <c r="Q8" s="21">
        <v>10.7</v>
      </c>
      <c r="R8" s="48">
        <v>9.8000000000000007</v>
      </c>
      <c r="S8" s="21">
        <v>10.4</v>
      </c>
      <c r="T8" s="21">
        <v>10.3</v>
      </c>
      <c r="U8" s="21">
        <v>10.4</v>
      </c>
      <c r="V8" s="21">
        <v>10</v>
      </c>
      <c r="W8" s="45">
        <v>10</v>
      </c>
    </row>
    <row r="9" spans="1:23" ht="15" customHeight="1" x14ac:dyDescent="0.2">
      <c r="A9" s="46" t="s">
        <v>53</v>
      </c>
      <c r="B9" s="47">
        <v>7</v>
      </c>
      <c r="C9" s="47">
        <v>9</v>
      </c>
      <c r="D9" s="47">
        <v>7</v>
      </c>
      <c r="E9" s="47">
        <v>7</v>
      </c>
      <c r="F9" s="47">
        <v>7</v>
      </c>
      <c r="G9" s="42">
        <v>6</v>
      </c>
      <c r="H9" s="42">
        <v>6</v>
      </c>
      <c r="I9" s="42">
        <v>5</v>
      </c>
      <c r="J9" s="42">
        <v>6</v>
      </c>
      <c r="K9" s="42">
        <v>6</v>
      </c>
      <c r="L9" s="42">
        <v>7</v>
      </c>
      <c r="M9" s="21">
        <v>7</v>
      </c>
      <c r="N9" s="48">
        <v>7.7</v>
      </c>
      <c r="O9" s="21">
        <v>9.4</v>
      </c>
      <c r="P9" s="21">
        <v>9.6</v>
      </c>
      <c r="Q9" s="21">
        <v>10.3</v>
      </c>
      <c r="R9" s="48">
        <v>9.1</v>
      </c>
      <c r="S9" s="21">
        <v>10.1</v>
      </c>
      <c r="T9" s="21">
        <v>9.6</v>
      </c>
      <c r="U9" s="21">
        <v>9.3000000000000007</v>
      </c>
      <c r="V9" s="21">
        <v>5</v>
      </c>
      <c r="W9" s="45">
        <v>5</v>
      </c>
    </row>
    <row r="10" spans="1:23" ht="15" customHeight="1" x14ac:dyDescent="0.2">
      <c r="A10" s="46" t="s">
        <v>54</v>
      </c>
      <c r="B10" s="47">
        <v>13</v>
      </c>
      <c r="C10" s="47">
        <v>11</v>
      </c>
      <c r="D10" s="47">
        <v>12</v>
      </c>
      <c r="E10" s="47">
        <v>11</v>
      </c>
      <c r="F10" s="47">
        <v>11</v>
      </c>
      <c r="G10" s="42">
        <v>12</v>
      </c>
      <c r="H10" s="42">
        <v>12</v>
      </c>
      <c r="I10" s="42">
        <v>15</v>
      </c>
      <c r="J10" s="42">
        <v>17</v>
      </c>
      <c r="K10" s="42">
        <v>19</v>
      </c>
      <c r="L10" s="42">
        <v>17</v>
      </c>
      <c r="M10" s="43">
        <v>15.4</v>
      </c>
      <c r="N10" s="21">
        <v>17.600000000000001</v>
      </c>
      <c r="O10" s="21">
        <v>13.7</v>
      </c>
      <c r="P10" s="21">
        <v>10.9</v>
      </c>
      <c r="Q10" s="21">
        <v>9.1999999999999993</v>
      </c>
      <c r="R10" s="48">
        <v>6.5</v>
      </c>
      <c r="S10" s="21">
        <v>4.9000000000000004</v>
      </c>
      <c r="T10" s="21">
        <v>4.4000000000000004</v>
      </c>
      <c r="U10" s="21">
        <v>4.4000000000000004</v>
      </c>
      <c r="V10" s="21">
        <v>5</v>
      </c>
      <c r="W10" s="45">
        <v>4</v>
      </c>
    </row>
    <row r="11" spans="1:23" ht="15" customHeight="1" x14ac:dyDescent="0.2">
      <c r="A11" s="46" t="s">
        <v>42</v>
      </c>
      <c r="B11" s="47">
        <v>100</v>
      </c>
      <c r="C11" s="47">
        <v>100</v>
      </c>
      <c r="D11" s="47">
        <v>100</v>
      </c>
      <c r="E11" s="47">
        <v>100</v>
      </c>
      <c r="F11" s="47">
        <v>100</v>
      </c>
      <c r="G11" s="42">
        <v>100</v>
      </c>
      <c r="H11" s="42">
        <v>100</v>
      </c>
      <c r="I11" s="42">
        <v>100</v>
      </c>
      <c r="J11" s="42">
        <v>100</v>
      </c>
      <c r="K11" s="42">
        <v>100</v>
      </c>
      <c r="L11" s="42">
        <v>100</v>
      </c>
      <c r="M11" s="33">
        <v>100</v>
      </c>
      <c r="N11" s="42">
        <v>100</v>
      </c>
      <c r="O11" s="33">
        <v>100</v>
      </c>
      <c r="P11" s="33">
        <v>100</v>
      </c>
      <c r="Q11" s="21">
        <v>100</v>
      </c>
      <c r="R11" s="48">
        <v>100</v>
      </c>
      <c r="S11" s="33">
        <v>100</v>
      </c>
      <c r="T11" s="33">
        <v>100</v>
      </c>
      <c r="U11" s="33">
        <v>100</v>
      </c>
      <c r="V11" s="33">
        <v>100</v>
      </c>
      <c r="W11" s="45">
        <v>100</v>
      </c>
    </row>
    <row r="12" spans="1:23" ht="15" customHeight="1" x14ac:dyDescent="0.2">
      <c r="A12" s="49" t="s">
        <v>43</v>
      </c>
      <c r="B12" s="47">
        <v>149</v>
      </c>
      <c r="C12" s="47">
        <v>152</v>
      </c>
      <c r="D12" s="47">
        <v>156</v>
      </c>
      <c r="E12" s="47">
        <v>157</v>
      </c>
      <c r="F12" s="47">
        <v>162</v>
      </c>
      <c r="G12" s="42">
        <v>152</v>
      </c>
      <c r="H12" s="42">
        <v>150</v>
      </c>
      <c r="I12" s="42">
        <v>148</v>
      </c>
      <c r="J12" s="42">
        <v>167</v>
      </c>
      <c r="K12" s="42">
        <v>189</v>
      </c>
      <c r="L12" s="42">
        <v>201</v>
      </c>
      <c r="M12" s="33">
        <v>198</v>
      </c>
      <c r="N12" s="33">
        <v>195</v>
      </c>
      <c r="O12" s="33">
        <v>180</v>
      </c>
      <c r="P12" s="33">
        <v>173</v>
      </c>
      <c r="Q12" s="21">
        <v>172</v>
      </c>
      <c r="R12" s="48">
        <v>158</v>
      </c>
      <c r="S12" s="21">
        <v>150</v>
      </c>
      <c r="T12" s="33">
        <v>142</v>
      </c>
      <c r="U12" s="33">
        <v>137</v>
      </c>
      <c r="V12" s="33">
        <v>135</v>
      </c>
      <c r="W12" s="45">
        <v>125</v>
      </c>
    </row>
    <row r="13" spans="1:23" ht="30" customHeight="1" x14ac:dyDescent="0.2">
      <c r="A13" s="32" t="s">
        <v>55</v>
      </c>
      <c r="B13" s="42"/>
      <c r="C13" s="42"/>
      <c r="D13" s="42"/>
      <c r="E13" s="42"/>
      <c r="F13" s="42"/>
      <c r="G13" s="42"/>
      <c r="H13" s="42"/>
      <c r="I13" s="42"/>
      <c r="J13" s="42"/>
      <c r="K13" s="42"/>
      <c r="L13" s="42"/>
      <c r="M13" s="33"/>
      <c r="N13" s="33"/>
      <c r="O13" s="33"/>
      <c r="P13" s="33"/>
      <c r="Q13" s="50"/>
      <c r="R13" s="33"/>
      <c r="S13" s="33"/>
      <c r="T13" s="33"/>
      <c r="U13" s="51"/>
      <c r="V13" s="52"/>
    </row>
    <row r="14" spans="1:23" ht="15" customHeight="1" x14ac:dyDescent="0.2">
      <c r="A14" s="34" t="s">
        <v>50</v>
      </c>
      <c r="B14" s="35" t="s">
        <v>36</v>
      </c>
      <c r="C14" s="35" t="s">
        <v>37</v>
      </c>
      <c r="D14" s="35" t="s">
        <v>38</v>
      </c>
      <c r="E14" s="35" t="s">
        <v>39</v>
      </c>
      <c r="F14" s="35" t="s">
        <v>40</v>
      </c>
      <c r="G14" s="35" t="s">
        <v>11</v>
      </c>
      <c r="H14" s="35" t="s">
        <v>12</v>
      </c>
      <c r="I14" s="35" t="s">
        <v>13</v>
      </c>
      <c r="J14" s="35" t="s">
        <v>14</v>
      </c>
      <c r="K14" s="35" t="s">
        <v>15</v>
      </c>
      <c r="L14" s="35" t="s">
        <v>16</v>
      </c>
      <c r="M14" s="36" t="s">
        <v>17</v>
      </c>
      <c r="N14" s="35" t="s">
        <v>18</v>
      </c>
      <c r="O14" s="36" t="s">
        <v>19</v>
      </c>
      <c r="P14" s="35" t="s">
        <v>20</v>
      </c>
      <c r="Q14" s="53" t="s">
        <v>21</v>
      </c>
      <c r="R14" s="35" t="s">
        <v>22</v>
      </c>
      <c r="S14" s="35" t="s">
        <v>23</v>
      </c>
      <c r="T14" s="35" t="s">
        <v>24</v>
      </c>
      <c r="U14" s="35" t="s">
        <v>25</v>
      </c>
      <c r="V14" s="35" t="s">
        <v>26</v>
      </c>
      <c r="W14" s="35" t="s">
        <v>27</v>
      </c>
    </row>
    <row r="15" spans="1:23" ht="15" customHeight="1" x14ac:dyDescent="0.2">
      <c r="A15" s="31" t="s">
        <v>56</v>
      </c>
      <c r="B15" s="33">
        <v>42</v>
      </c>
      <c r="C15" s="33">
        <v>43</v>
      </c>
      <c r="D15" s="33">
        <v>45</v>
      </c>
      <c r="E15" s="33">
        <v>44</v>
      </c>
      <c r="F15" s="33">
        <v>45</v>
      </c>
      <c r="G15" s="33">
        <v>44</v>
      </c>
      <c r="H15" s="33">
        <v>45</v>
      </c>
      <c r="I15" s="33">
        <v>44</v>
      </c>
      <c r="J15" s="33">
        <v>45</v>
      </c>
      <c r="K15" s="33">
        <v>44</v>
      </c>
      <c r="L15" s="33">
        <v>45</v>
      </c>
      <c r="M15" s="21">
        <v>44.4</v>
      </c>
      <c r="N15" s="21">
        <v>42.2</v>
      </c>
      <c r="O15" s="21">
        <v>42</v>
      </c>
      <c r="P15" s="21">
        <v>44.1</v>
      </c>
      <c r="Q15" s="54">
        <v>43.1</v>
      </c>
      <c r="R15" s="21">
        <v>44.8</v>
      </c>
      <c r="S15" s="21">
        <v>43.3</v>
      </c>
      <c r="T15" s="21">
        <v>43.6</v>
      </c>
      <c r="U15" s="21">
        <v>43.5</v>
      </c>
      <c r="V15" s="55">
        <v>43.1</v>
      </c>
      <c r="W15" s="56">
        <v>43.4</v>
      </c>
    </row>
    <row r="16" spans="1:23" ht="15" customHeight="1" x14ac:dyDescent="0.2">
      <c r="A16" s="31" t="s">
        <v>57</v>
      </c>
      <c r="B16" s="21">
        <v>41</v>
      </c>
      <c r="C16" s="21">
        <v>40</v>
      </c>
      <c r="D16" s="33">
        <v>38</v>
      </c>
      <c r="E16" s="33">
        <v>40</v>
      </c>
      <c r="F16" s="33">
        <v>38</v>
      </c>
      <c r="G16" s="21">
        <v>37</v>
      </c>
      <c r="H16" s="21">
        <v>34</v>
      </c>
      <c r="I16" s="33">
        <v>33</v>
      </c>
      <c r="J16" s="33">
        <v>31</v>
      </c>
      <c r="K16" s="33">
        <v>32</v>
      </c>
      <c r="L16" s="33">
        <v>30</v>
      </c>
      <c r="M16" s="21">
        <v>30.3</v>
      </c>
      <c r="N16" s="21">
        <v>30.7</v>
      </c>
      <c r="O16" s="21">
        <v>29.7</v>
      </c>
      <c r="P16" s="21">
        <v>27.9</v>
      </c>
      <c r="Q16" s="54">
        <v>27.3</v>
      </c>
      <c r="R16" s="21">
        <v>24.2</v>
      </c>
      <c r="S16" s="21">
        <v>23.2</v>
      </c>
      <c r="T16" s="21">
        <v>23.1</v>
      </c>
      <c r="U16" s="21">
        <v>23.3</v>
      </c>
      <c r="V16" s="55">
        <v>23.9</v>
      </c>
      <c r="W16" s="56">
        <v>24.6</v>
      </c>
    </row>
    <row r="17" spans="1:23" ht="15" customHeight="1" x14ac:dyDescent="0.2">
      <c r="A17" s="31" t="s">
        <v>58</v>
      </c>
      <c r="B17" s="33">
        <v>12</v>
      </c>
      <c r="C17" s="33">
        <v>12</v>
      </c>
      <c r="D17" s="33">
        <v>12</v>
      </c>
      <c r="E17" s="33">
        <v>11</v>
      </c>
      <c r="F17" s="33">
        <v>12</v>
      </c>
      <c r="G17" s="33">
        <v>11</v>
      </c>
      <c r="H17" s="33">
        <v>12</v>
      </c>
      <c r="I17" s="33">
        <v>12</v>
      </c>
      <c r="J17" s="33">
        <v>14</v>
      </c>
      <c r="K17" s="33">
        <v>15</v>
      </c>
      <c r="L17" s="33">
        <v>15</v>
      </c>
      <c r="M17" s="33">
        <v>15</v>
      </c>
      <c r="N17" s="21">
        <v>15.1</v>
      </c>
      <c r="O17" s="21">
        <v>15.4</v>
      </c>
      <c r="P17" s="21">
        <v>15.1</v>
      </c>
      <c r="Q17" s="54">
        <v>15.1</v>
      </c>
      <c r="R17" s="21">
        <v>16.600000000000001</v>
      </c>
      <c r="S17" s="21">
        <v>16.8</v>
      </c>
      <c r="T17" s="21">
        <v>15.4</v>
      </c>
      <c r="U17" s="21">
        <v>15</v>
      </c>
      <c r="V17" s="55">
        <v>13.9</v>
      </c>
      <c r="W17" s="56">
        <v>13.3</v>
      </c>
    </row>
    <row r="18" spans="1:23" ht="15" customHeight="1" x14ac:dyDescent="0.2">
      <c r="A18" s="46" t="s">
        <v>53</v>
      </c>
      <c r="B18" s="50" t="s">
        <v>59</v>
      </c>
      <c r="C18" s="50" t="s">
        <v>59</v>
      </c>
      <c r="D18" s="50" t="s">
        <v>59</v>
      </c>
      <c r="E18" s="50" t="s">
        <v>59</v>
      </c>
      <c r="F18" s="50" t="s">
        <v>59</v>
      </c>
      <c r="G18" s="50" t="s">
        <v>59</v>
      </c>
      <c r="H18" s="21">
        <v>0.4</v>
      </c>
      <c r="I18" s="21">
        <v>0.7</v>
      </c>
      <c r="J18" s="21">
        <v>0.8</v>
      </c>
      <c r="K18" s="21">
        <v>1.5</v>
      </c>
      <c r="L18" s="21">
        <v>2</v>
      </c>
      <c r="M18" s="21">
        <v>3</v>
      </c>
      <c r="N18" s="21">
        <v>4.2</v>
      </c>
      <c r="O18" s="21">
        <v>5.4</v>
      </c>
      <c r="P18" s="21">
        <v>5.2</v>
      </c>
      <c r="Q18" s="54">
        <v>6.6</v>
      </c>
      <c r="R18" s="21">
        <v>6.6</v>
      </c>
      <c r="S18" s="21">
        <v>7.4</v>
      </c>
      <c r="T18" s="21">
        <v>8.3000000000000007</v>
      </c>
      <c r="U18" s="21">
        <v>9</v>
      </c>
      <c r="V18" s="55">
        <v>9.6999999999999993</v>
      </c>
      <c r="W18" s="56">
        <v>9.1999999999999993</v>
      </c>
    </row>
    <row r="19" spans="1:23" ht="15" customHeight="1" x14ac:dyDescent="0.2">
      <c r="A19" s="31" t="s">
        <v>54</v>
      </c>
      <c r="B19" s="33">
        <v>5</v>
      </c>
      <c r="C19" s="21">
        <v>5</v>
      </c>
      <c r="D19" s="21">
        <v>5</v>
      </c>
      <c r="E19" s="21">
        <v>5</v>
      </c>
      <c r="F19" s="21">
        <v>5</v>
      </c>
      <c r="G19" s="33">
        <v>8</v>
      </c>
      <c r="H19" s="21">
        <v>8.6</v>
      </c>
      <c r="I19" s="21">
        <v>10.299999999999997</v>
      </c>
      <c r="J19" s="21">
        <v>9.2000000000000028</v>
      </c>
      <c r="K19" s="21">
        <v>7.5</v>
      </c>
      <c r="L19" s="21">
        <v>8</v>
      </c>
      <c r="M19" s="21">
        <v>7.2999999999999972</v>
      </c>
      <c r="N19" s="21">
        <v>7.7999999999999972</v>
      </c>
      <c r="O19" s="21">
        <v>7.4999999999999858</v>
      </c>
      <c r="P19" s="21">
        <v>7.7</v>
      </c>
      <c r="Q19" s="54">
        <v>7.9</v>
      </c>
      <c r="R19" s="21">
        <v>7.8</v>
      </c>
      <c r="S19" s="21">
        <v>9.3000000000000007</v>
      </c>
      <c r="T19" s="21">
        <v>9.6</v>
      </c>
      <c r="U19" s="21">
        <v>9.1999999999999993</v>
      </c>
      <c r="V19" s="55">
        <v>9.4</v>
      </c>
      <c r="W19" s="56">
        <v>10</v>
      </c>
    </row>
    <row r="20" spans="1:23" ht="15" customHeight="1" x14ac:dyDescent="0.2">
      <c r="A20" s="31" t="s">
        <v>42</v>
      </c>
      <c r="B20" s="33">
        <v>100</v>
      </c>
      <c r="C20" s="33">
        <v>100</v>
      </c>
      <c r="D20" s="33">
        <v>100</v>
      </c>
      <c r="E20" s="33">
        <v>100</v>
      </c>
      <c r="F20" s="33">
        <v>100</v>
      </c>
      <c r="G20" s="33">
        <v>100</v>
      </c>
      <c r="H20" s="33">
        <v>100</v>
      </c>
      <c r="I20" s="33">
        <v>100</v>
      </c>
      <c r="J20" s="33">
        <v>100</v>
      </c>
      <c r="K20" s="33">
        <v>100</v>
      </c>
      <c r="L20" s="33">
        <v>100</v>
      </c>
      <c r="M20" s="33">
        <v>100</v>
      </c>
      <c r="N20" s="33">
        <v>100</v>
      </c>
      <c r="O20" s="33">
        <v>100</v>
      </c>
      <c r="P20" s="33">
        <v>100</v>
      </c>
      <c r="Q20" s="57">
        <v>100</v>
      </c>
      <c r="R20" s="21">
        <v>100</v>
      </c>
      <c r="S20" s="21">
        <v>100</v>
      </c>
      <c r="T20" s="33">
        <v>100</v>
      </c>
      <c r="U20" s="33">
        <v>100</v>
      </c>
      <c r="V20" s="52">
        <v>100</v>
      </c>
      <c r="W20" s="58">
        <v>100</v>
      </c>
    </row>
    <row r="21" spans="1:23" ht="15" customHeight="1" x14ac:dyDescent="0.2">
      <c r="A21" s="59" t="s">
        <v>43</v>
      </c>
      <c r="B21" s="35">
        <v>168</v>
      </c>
      <c r="C21" s="35">
        <v>167</v>
      </c>
      <c r="D21" s="35">
        <v>171</v>
      </c>
      <c r="E21" s="35">
        <v>173</v>
      </c>
      <c r="F21" s="35">
        <v>167</v>
      </c>
      <c r="G21" s="35">
        <v>169</v>
      </c>
      <c r="H21" s="35">
        <v>169</v>
      </c>
      <c r="I21" s="35">
        <v>166</v>
      </c>
      <c r="J21" s="35">
        <v>177</v>
      </c>
      <c r="K21" s="35">
        <v>176</v>
      </c>
      <c r="L21" s="35">
        <v>178</v>
      </c>
      <c r="M21" s="35">
        <v>178</v>
      </c>
      <c r="N21" s="35">
        <v>183</v>
      </c>
      <c r="O21" s="35">
        <v>182</v>
      </c>
      <c r="P21" s="35">
        <v>184</v>
      </c>
      <c r="Q21" s="60">
        <v>179</v>
      </c>
      <c r="R21" s="61">
        <v>172</v>
      </c>
      <c r="S21" s="61">
        <v>168</v>
      </c>
      <c r="T21" s="36">
        <v>165</v>
      </c>
      <c r="U21" s="36">
        <v>162</v>
      </c>
      <c r="V21" s="62">
        <v>167</v>
      </c>
      <c r="W21" s="58">
        <v>163</v>
      </c>
    </row>
    <row r="22" spans="1:23" ht="30" customHeight="1" x14ac:dyDescent="0.2">
      <c r="A22" s="63" t="s">
        <v>60</v>
      </c>
      <c r="B22" s="35"/>
      <c r="C22" s="35"/>
      <c r="D22" s="35"/>
      <c r="E22" s="35"/>
      <c r="F22" s="35"/>
      <c r="G22" s="35"/>
      <c r="H22" s="35"/>
      <c r="I22" s="35"/>
      <c r="J22" s="35"/>
      <c r="K22" s="35"/>
      <c r="L22" s="35"/>
      <c r="M22" s="35"/>
      <c r="N22" s="35"/>
      <c r="O22" s="35"/>
      <c r="P22" s="35"/>
      <c r="Q22" s="35"/>
      <c r="R22" s="61"/>
      <c r="S22" s="61"/>
      <c r="T22" s="36"/>
      <c r="U22" s="36"/>
      <c r="V22" s="62"/>
    </row>
    <row r="23" spans="1:23" ht="15" customHeight="1" x14ac:dyDescent="0.2">
      <c r="A23" s="34" t="s">
        <v>50</v>
      </c>
      <c r="B23" s="35" t="s">
        <v>36</v>
      </c>
      <c r="C23" s="35" t="s">
        <v>37</v>
      </c>
      <c r="D23" s="35" t="s">
        <v>38</v>
      </c>
      <c r="E23" s="35" t="s">
        <v>39</v>
      </c>
      <c r="F23" s="35" t="s">
        <v>40</v>
      </c>
      <c r="G23" s="35" t="s">
        <v>11</v>
      </c>
      <c r="H23" s="35" t="s">
        <v>12</v>
      </c>
      <c r="I23" s="35" t="s">
        <v>13</v>
      </c>
      <c r="J23" s="35" t="s">
        <v>14</v>
      </c>
      <c r="K23" s="35" t="s">
        <v>15</v>
      </c>
      <c r="L23" s="35" t="s">
        <v>16</v>
      </c>
      <c r="M23" s="36" t="s">
        <v>17</v>
      </c>
      <c r="N23" s="35" t="s">
        <v>18</v>
      </c>
      <c r="O23" s="36" t="s">
        <v>19</v>
      </c>
      <c r="P23" s="35" t="s">
        <v>20</v>
      </c>
      <c r="Q23" s="35" t="s">
        <v>21</v>
      </c>
      <c r="R23" s="35" t="s">
        <v>22</v>
      </c>
      <c r="S23" s="35" t="s">
        <v>23</v>
      </c>
      <c r="T23" s="37" t="s">
        <v>24</v>
      </c>
      <c r="U23" s="35" t="s">
        <v>44</v>
      </c>
      <c r="V23" s="35" t="s">
        <v>45</v>
      </c>
      <c r="W23" s="64" t="s">
        <v>27</v>
      </c>
    </row>
    <row r="24" spans="1:23" ht="15" customHeight="1" x14ac:dyDescent="0.2">
      <c r="A24" s="46" t="s">
        <v>61</v>
      </c>
      <c r="B24" s="42">
        <v>42</v>
      </c>
      <c r="C24" s="42">
        <v>41</v>
      </c>
      <c r="D24" s="42">
        <v>41</v>
      </c>
      <c r="E24" s="42">
        <v>43</v>
      </c>
      <c r="F24" s="42">
        <v>42</v>
      </c>
      <c r="G24" s="43">
        <v>44</v>
      </c>
      <c r="H24" s="43">
        <v>45</v>
      </c>
      <c r="I24" s="65">
        <v>49</v>
      </c>
      <c r="J24" s="42">
        <v>50</v>
      </c>
      <c r="K24" s="43">
        <v>47.984999999999999</v>
      </c>
      <c r="L24" s="43">
        <v>49.84</v>
      </c>
      <c r="M24" s="43">
        <v>49.73</v>
      </c>
      <c r="N24" s="43">
        <v>57.38</v>
      </c>
      <c r="O24" s="43">
        <v>58.25</v>
      </c>
      <c r="P24" s="43">
        <v>61.76</v>
      </c>
      <c r="Q24" s="43">
        <v>50.98</v>
      </c>
      <c r="R24" s="21">
        <v>53.45</v>
      </c>
      <c r="S24" s="21">
        <v>53.3</v>
      </c>
      <c r="T24" s="44">
        <v>55</v>
      </c>
      <c r="U24" s="21">
        <v>67</v>
      </c>
      <c r="V24" s="21">
        <v>67</v>
      </c>
      <c r="W24" s="66" t="s">
        <v>31</v>
      </c>
    </row>
    <row r="25" spans="1:23" ht="15" customHeight="1" x14ac:dyDescent="0.2">
      <c r="A25" s="46" t="s">
        <v>62</v>
      </c>
      <c r="B25" s="42" t="s">
        <v>41</v>
      </c>
      <c r="C25" s="42">
        <v>40</v>
      </c>
      <c r="D25" s="42">
        <v>38</v>
      </c>
      <c r="E25" s="42">
        <v>36</v>
      </c>
      <c r="F25" s="42">
        <v>41</v>
      </c>
      <c r="G25" s="43">
        <v>39</v>
      </c>
      <c r="H25" s="43">
        <v>34</v>
      </c>
      <c r="I25" s="65">
        <v>32</v>
      </c>
      <c r="J25" s="43">
        <v>33</v>
      </c>
      <c r="K25" s="43">
        <v>36.537999999999997</v>
      </c>
      <c r="L25" s="43">
        <v>39.85</v>
      </c>
      <c r="M25" s="43">
        <v>41.62</v>
      </c>
      <c r="N25" s="43">
        <v>35.299999999999997</v>
      </c>
      <c r="O25" s="43">
        <v>33.49</v>
      </c>
      <c r="P25" s="43">
        <v>33.299999999999997</v>
      </c>
      <c r="Q25" s="43">
        <v>30.68</v>
      </c>
      <c r="R25" s="21">
        <v>29.02</v>
      </c>
      <c r="S25" s="21">
        <v>32</v>
      </c>
      <c r="T25" s="67">
        <v>36</v>
      </c>
      <c r="U25" s="21">
        <v>33</v>
      </c>
      <c r="V25" s="33">
        <v>33</v>
      </c>
      <c r="W25" s="66" t="s">
        <v>31</v>
      </c>
    </row>
    <row r="26" spans="1:23" ht="15" customHeight="1" x14ac:dyDescent="0.2">
      <c r="A26" s="46" t="s">
        <v>54</v>
      </c>
      <c r="B26" s="42">
        <f>100-42</f>
        <v>58</v>
      </c>
      <c r="C26" s="42">
        <v>19</v>
      </c>
      <c r="D26" s="42">
        <v>21</v>
      </c>
      <c r="E26" s="42">
        <v>21</v>
      </c>
      <c r="F26" s="42">
        <v>17</v>
      </c>
      <c r="G26" s="42">
        <v>17</v>
      </c>
      <c r="H26" s="42">
        <v>21</v>
      </c>
      <c r="I26" s="68">
        <v>19</v>
      </c>
      <c r="J26" s="43">
        <v>17</v>
      </c>
      <c r="K26" s="43">
        <v>15.477000000000004</v>
      </c>
      <c r="L26" s="43">
        <v>10.309999999999995</v>
      </c>
      <c r="M26" s="43">
        <v>8.6500000000000057</v>
      </c>
      <c r="N26" s="43">
        <v>7.32</v>
      </c>
      <c r="O26" s="43">
        <v>8.259999999999998</v>
      </c>
      <c r="P26" s="43">
        <v>4.9400000000000004</v>
      </c>
      <c r="Q26" s="43">
        <v>18.340000000000003</v>
      </c>
      <c r="R26" s="43">
        <v>17.529999999999998</v>
      </c>
      <c r="S26" s="43">
        <v>15</v>
      </c>
      <c r="T26" s="67">
        <v>9</v>
      </c>
      <c r="U26" s="43" t="s">
        <v>41</v>
      </c>
      <c r="V26" s="33" t="s">
        <v>41</v>
      </c>
      <c r="W26" s="66" t="s">
        <v>31</v>
      </c>
    </row>
    <row r="27" spans="1:23" ht="15" customHeight="1" x14ac:dyDescent="0.2">
      <c r="A27" s="46" t="s">
        <v>42</v>
      </c>
      <c r="B27" s="42">
        <v>100</v>
      </c>
      <c r="C27" s="42">
        <v>100</v>
      </c>
      <c r="D27" s="42">
        <v>100</v>
      </c>
      <c r="E27" s="42">
        <v>100</v>
      </c>
      <c r="F27" s="42">
        <v>100</v>
      </c>
      <c r="G27" s="42">
        <v>100</v>
      </c>
      <c r="H27" s="42">
        <v>100</v>
      </c>
      <c r="I27" s="68">
        <v>100</v>
      </c>
      <c r="J27" s="42">
        <v>100</v>
      </c>
      <c r="K27" s="43">
        <v>100</v>
      </c>
      <c r="L27" s="43">
        <v>100</v>
      </c>
      <c r="M27" s="21">
        <v>100</v>
      </c>
      <c r="N27" s="21">
        <v>100</v>
      </c>
      <c r="O27" s="21">
        <v>100</v>
      </c>
      <c r="P27" s="21">
        <v>100</v>
      </c>
      <c r="Q27" s="21">
        <v>100</v>
      </c>
      <c r="R27" s="21">
        <v>100</v>
      </c>
      <c r="S27" s="21">
        <v>100</v>
      </c>
      <c r="T27" s="48">
        <v>100</v>
      </c>
      <c r="U27" s="21">
        <v>100</v>
      </c>
      <c r="V27" s="21">
        <v>100</v>
      </c>
      <c r="W27" s="66" t="s">
        <v>31</v>
      </c>
    </row>
    <row r="28" spans="1:23" ht="15" customHeight="1" x14ac:dyDescent="0.2">
      <c r="A28" s="49" t="s">
        <v>43</v>
      </c>
      <c r="B28" s="42">
        <v>149</v>
      </c>
      <c r="C28" s="42">
        <v>166</v>
      </c>
      <c r="D28" s="42">
        <v>191</v>
      </c>
      <c r="E28" s="42">
        <v>153</v>
      </c>
      <c r="F28" s="42">
        <v>161</v>
      </c>
      <c r="G28" s="42">
        <v>147</v>
      </c>
      <c r="H28" s="42">
        <v>149</v>
      </c>
      <c r="I28" s="68">
        <v>126</v>
      </c>
      <c r="J28" s="21">
        <v>183</v>
      </c>
      <c r="K28" s="21">
        <v>156</v>
      </c>
      <c r="L28" s="21">
        <v>135.87</v>
      </c>
      <c r="M28" s="21">
        <v>133.9</v>
      </c>
      <c r="N28" s="69">
        <v>130.69999999999999</v>
      </c>
      <c r="O28" s="69">
        <v>121.1</v>
      </c>
      <c r="P28" s="69">
        <v>113.6</v>
      </c>
      <c r="Q28" s="69">
        <v>116.9</v>
      </c>
      <c r="R28" s="21">
        <v>99.43</v>
      </c>
      <c r="S28" s="21">
        <v>100</v>
      </c>
      <c r="T28" s="67">
        <v>89</v>
      </c>
      <c r="U28" s="21">
        <v>68</v>
      </c>
      <c r="V28" s="33">
        <v>68</v>
      </c>
      <c r="W28" s="66" t="s">
        <v>31</v>
      </c>
    </row>
    <row r="29" spans="1:23" ht="15" customHeight="1" x14ac:dyDescent="0.2">
      <c r="A29" s="70" t="s">
        <v>63</v>
      </c>
      <c r="B29" s="42"/>
      <c r="C29" s="42"/>
      <c r="D29" s="42"/>
      <c r="E29" s="42"/>
      <c r="F29" s="42"/>
      <c r="G29" s="42"/>
      <c r="H29" s="42"/>
      <c r="I29" s="42"/>
      <c r="J29" s="21"/>
      <c r="K29" s="21"/>
      <c r="L29" s="21"/>
      <c r="M29" s="21"/>
      <c r="N29" s="69"/>
      <c r="O29" s="69"/>
      <c r="P29" s="69"/>
      <c r="Q29" s="69"/>
      <c r="R29" s="21"/>
      <c r="S29" s="21"/>
      <c r="T29" s="33"/>
      <c r="U29" s="21"/>
      <c r="V29" s="33"/>
    </row>
    <row r="30" spans="1:23" ht="30" customHeight="1" x14ac:dyDescent="0.2">
      <c r="A30" s="134" t="s">
        <v>64</v>
      </c>
      <c r="B30" s="33"/>
      <c r="C30" s="33"/>
      <c r="D30" s="33"/>
      <c r="E30" s="33"/>
      <c r="F30" s="33"/>
      <c r="G30" s="33"/>
      <c r="H30" s="33"/>
      <c r="I30" s="33"/>
      <c r="J30" s="33"/>
      <c r="K30" s="33"/>
      <c r="L30" s="33"/>
      <c r="M30" s="33"/>
      <c r="N30" s="33"/>
      <c r="O30" s="33"/>
      <c r="P30" s="33"/>
      <c r="Q30" s="33"/>
      <c r="R30" s="33"/>
      <c r="S30" s="33"/>
      <c r="T30" s="71"/>
      <c r="U30" s="51"/>
      <c r="V30" s="52"/>
    </row>
    <row r="31" spans="1:23" ht="15" customHeight="1" x14ac:dyDescent="0.2">
      <c r="A31" s="34" t="s">
        <v>50</v>
      </c>
      <c r="B31" s="35" t="s">
        <v>36</v>
      </c>
      <c r="C31" s="35" t="s">
        <v>37</v>
      </c>
      <c r="D31" s="35" t="s">
        <v>38</v>
      </c>
      <c r="E31" s="35" t="s">
        <v>39</v>
      </c>
      <c r="F31" s="35" t="s">
        <v>40</v>
      </c>
      <c r="G31" s="35" t="s">
        <v>11</v>
      </c>
      <c r="H31" s="35" t="s">
        <v>12</v>
      </c>
      <c r="I31" s="35" t="s">
        <v>13</v>
      </c>
      <c r="J31" s="35" t="s">
        <v>14</v>
      </c>
      <c r="K31" s="35" t="s">
        <v>15</v>
      </c>
      <c r="L31" s="35" t="s">
        <v>16</v>
      </c>
      <c r="M31" s="36" t="s">
        <v>17</v>
      </c>
      <c r="N31" s="35" t="s">
        <v>18</v>
      </c>
      <c r="O31" s="36" t="s">
        <v>19</v>
      </c>
      <c r="P31" s="35" t="s">
        <v>20</v>
      </c>
      <c r="Q31" s="35" t="s">
        <v>21</v>
      </c>
      <c r="R31" s="35" t="s">
        <v>22</v>
      </c>
      <c r="S31" s="37" t="s">
        <v>23</v>
      </c>
      <c r="T31" s="35" t="s">
        <v>24</v>
      </c>
      <c r="U31" s="35" t="s">
        <v>25</v>
      </c>
      <c r="V31" s="35" t="s">
        <v>26</v>
      </c>
      <c r="W31" s="64" t="s">
        <v>27</v>
      </c>
    </row>
    <row r="32" spans="1:23" ht="15" customHeight="1" x14ac:dyDescent="0.2">
      <c r="A32" s="31" t="s">
        <v>65</v>
      </c>
      <c r="B32" s="33">
        <v>41</v>
      </c>
      <c r="C32" s="33">
        <v>41</v>
      </c>
      <c r="D32" s="33">
        <v>42</v>
      </c>
      <c r="E32" s="33">
        <v>44</v>
      </c>
      <c r="F32" s="33">
        <v>44</v>
      </c>
      <c r="G32" s="33">
        <v>44</v>
      </c>
      <c r="H32" s="33">
        <v>44</v>
      </c>
      <c r="I32" s="33">
        <v>42</v>
      </c>
      <c r="J32" s="21">
        <v>38</v>
      </c>
      <c r="K32" s="33">
        <v>39</v>
      </c>
      <c r="L32" s="33">
        <v>41</v>
      </c>
      <c r="M32" s="33">
        <v>41</v>
      </c>
      <c r="N32" s="21">
        <v>41.1</v>
      </c>
      <c r="O32" s="21">
        <v>41.3</v>
      </c>
      <c r="P32" s="21">
        <v>37.700000000000003</v>
      </c>
      <c r="Q32" s="21">
        <v>40.4</v>
      </c>
      <c r="R32" s="72">
        <v>39.1</v>
      </c>
      <c r="S32" s="73">
        <v>40.200000000000003</v>
      </c>
      <c r="T32" s="20">
        <v>37.9</v>
      </c>
      <c r="U32" s="74">
        <v>39.4</v>
      </c>
      <c r="V32" s="55">
        <v>42.66</v>
      </c>
      <c r="W32" s="135">
        <v>43</v>
      </c>
    </row>
    <row r="33" spans="1:23" ht="15" customHeight="1" x14ac:dyDescent="0.2">
      <c r="A33" s="31" t="s">
        <v>34</v>
      </c>
      <c r="B33" s="33">
        <v>32</v>
      </c>
      <c r="C33" s="33">
        <v>31</v>
      </c>
      <c r="D33" s="21">
        <v>32</v>
      </c>
      <c r="E33" s="33">
        <v>30</v>
      </c>
      <c r="F33" s="33">
        <v>30</v>
      </c>
      <c r="G33" s="33">
        <v>30</v>
      </c>
      <c r="H33" s="33">
        <v>32</v>
      </c>
      <c r="I33" s="21">
        <v>32</v>
      </c>
      <c r="J33" s="21">
        <v>30</v>
      </c>
      <c r="K33" s="21">
        <v>28</v>
      </c>
      <c r="L33" s="21">
        <v>27</v>
      </c>
      <c r="M33" s="21">
        <v>26</v>
      </c>
      <c r="N33" s="21">
        <v>25.1</v>
      </c>
      <c r="O33" s="21">
        <v>24.6</v>
      </c>
      <c r="P33" s="21">
        <v>28.2</v>
      </c>
      <c r="Q33" s="21">
        <v>25.7</v>
      </c>
      <c r="R33" s="72">
        <v>26.4</v>
      </c>
      <c r="S33" s="73">
        <v>26.6</v>
      </c>
      <c r="T33" s="21">
        <v>26.6</v>
      </c>
      <c r="U33" s="3">
        <v>28.2</v>
      </c>
      <c r="V33" s="139">
        <v>25.859999999999996</v>
      </c>
      <c r="W33" s="140">
        <v>27</v>
      </c>
    </row>
    <row r="34" spans="1:23" ht="15" customHeight="1" x14ac:dyDescent="0.2">
      <c r="A34" s="46" t="s">
        <v>53</v>
      </c>
      <c r="B34" s="33">
        <v>10</v>
      </c>
      <c r="C34" s="33">
        <v>10</v>
      </c>
      <c r="D34" s="33">
        <v>10</v>
      </c>
      <c r="E34" s="33">
        <v>10</v>
      </c>
      <c r="F34" s="33">
        <v>10</v>
      </c>
      <c r="G34" s="33">
        <v>11</v>
      </c>
      <c r="H34" s="33">
        <v>10</v>
      </c>
      <c r="I34" s="33">
        <v>10</v>
      </c>
      <c r="J34" s="21">
        <v>10</v>
      </c>
      <c r="K34" s="21">
        <v>10</v>
      </c>
      <c r="L34" s="21">
        <v>10</v>
      </c>
      <c r="M34" s="21">
        <f>7.9+2.1+1.7</f>
        <v>11.7</v>
      </c>
      <c r="N34" s="48">
        <v>13.2</v>
      </c>
      <c r="O34" s="21">
        <v>16.5</v>
      </c>
      <c r="P34" s="21">
        <v>17.399999999999999</v>
      </c>
      <c r="Q34" s="21">
        <v>17</v>
      </c>
      <c r="R34" s="72">
        <v>16.8</v>
      </c>
      <c r="S34" s="73">
        <v>17.399999999999999</v>
      </c>
      <c r="T34" s="21">
        <v>18</v>
      </c>
      <c r="U34" s="141">
        <v>16</v>
      </c>
      <c r="V34" s="139">
        <v>15</v>
      </c>
      <c r="W34" s="140">
        <v>14</v>
      </c>
    </row>
    <row r="35" spans="1:23" ht="15" customHeight="1" x14ac:dyDescent="0.2">
      <c r="A35" s="46" t="s">
        <v>52</v>
      </c>
      <c r="B35" s="33">
        <v>8</v>
      </c>
      <c r="C35" s="33">
        <v>7</v>
      </c>
      <c r="D35" s="33">
        <v>6</v>
      </c>
      <c r="E35" s="33">
        <v>6</v>
      </c>
      <c r="F35" s="33">
        <v>6</v>
      </c>
      <c r="G35" s="33">
        <v>6</v>
      </c>
      <c r="H35" s="33">
        <v>7</v>
      </c>
      <c r="I35" s="33">
        <v>6</v>
      </c>
      <c r="J35" s="21">
        <v>9</v>
      </c>
      <c r="K35" s="21">
        <v>10</v>
      </c>
      <c r="L35" s="21">
        <v>10</v>
      </c>
      <c r="M35" s="21">
        <f>5.3+2.9</f>
        <v>8.1999999999999993</v>
      </c>
      <c r="N35" s="33">
        <v>7</v>
      </c>
      <c r="O35" s="33">
        <v>7</v>
      </c>
      <c r="P35" s="21">
        <v>6.8</v>
      </c>
      <c r="Q35" s="21">
        <v>7.2</v>
      </c>
      <c r="R35" s="72">
        <v>8.3000000000000007</v>
      </c>
      <c r="S35" s="73">
        <v>7.3</v>
      </c>
      <c r="T35" s="21">
        <v>8</v>
      </c>
      <c r="U35" s="141">
        <v>7.6</v>
      </c>
      <c r="V35" s="139">
        <v>7.1499999999999995</v>
      </c>
      <c r="W35" s="140">
        <v>8</v>
      </c>
    </row>
    <row r="36" spans="1:23" ht="15" customHeight="1" x14ac:dyDescent="0.2">
      <c r="A36" s="31" t="s">
        <v>54</v>
      </c>
      <c r="B36" s="33">
        <v>9</v>
      </c>
      <c r="C36" s="33">
        <v>11</v>
      </c>
      <c r="D36" s="33">
        <v>10</v>
      </c>
      <c r="E36" s="33">
        <v>10</v>
      </c>
      <c r="F36" s="33">
        <v>10</v>
      </c>
      <c r="G36" s="33">
        <v>9</v>
      </c>
      <c r="H36" s="33">
        <v>7</v>
      </c>
      <c r="I36" s="33">
        <v>10</v>
      </c>
      <c r="J36" s="21">
        <v>14</v>
      </c>
      <c r="K36" s="21">
        <v>14</v>
      </c>
      <c r="L36" s="21">
        <v>13</v>
      </c>
      <c r="M36" s="21">
        <v>13</v>
      </c>
      <c r="N36" s="21">
        <v>13.6</v>
      </c>
      <c r="O36" s="21">
        <v>10.6</v>
      </c>
      <c r="P36" s="21">
        <v>9.9</v>
      </c>
      <c r="Q36" s="21">
        <v>9.6999999999999993</v>
      </c>
      <c r="R36" s="21">
        <v>9.4</v>
      </c>
      <c r="S36" s="48">
        <v>8.5</v>
      </c>
      <c r="T36" s="21">
        <v>8</v>
      </c>
      <c r="U36" s="141">
        <v>9</v>
      </c>
      <c r="V36" s="139">
        <v>9</v>
      </c>
      <c r="W36" s="140">
        <v>8</v>
      </c>
    </row>
    <row r="37" spans="1:23" ht="15" customHeight="1" x14ac:dyDescent="0.2">
      <c r="A37" s="31" t="s">
        <v>42</v>
      </c>
      <c r="B37" s="33">
        <v>100</v>
      </c>
      <c r="C37" s="33">
        <v>100</v>
      </c>
      <c r="D37" s="33">
        <v>100</v>
      </c>
      <c r="E37" s="33">
        <v>100</v>
      </c>
      <c r="F37" s="33">
        <v>100</v>
      </c>
      <c r="G37" s="33">
        <v>100</v>
      </c>
      <c r="H37" s="33">
        <v>100</v>
      </c>
      <c r="I37" s="33">
        <v>100</v>
      </c>
      <c r="J37" s="33">
        <v>100</v>
      </c>
      <c r="K37" s="33">
        <v>100</v>
      </c>
      <c r="L37" s="33">
        <v>100</v>
      </c>
      <c r="M37" s="33">
        <v>100</v>
      </c>
      <c r="N37" s="33">
        <v>100</v>
      </c>
      <c r="O37" s="33">
        <v>100</v>
      </c>
      <c r="P37" s="33">
        <v>100</v>
      </c>
      <c r="Q37" s="33">
        <v>100</v>
      </c>
      <c r="R37" s="33">
        <v>100</v>
      </c>
      <c r="S37" s="67">
        <v>100</v>
      </c>
      <c r="T37" s="33">
        <v>100</v>
      </c>
      <c r="U37" s="142">
        <v>100</v>
      </c>
      <c r="V37" s="143">
        <v>100</v>
      </c>
      <c r="W37" s="140">
        <v>100</v>
      </c>
    </row>
    <row r="38" spans="1:23" ht="15" customHeight="1" x14ac:dyDescent="0.2">
      <c r="A38" s="75" t="s">
        <v>43</v>
      </c>
      <c r="B38" s="33">
        <v>163</v>
      </c>
      <c r="C38" s="33">
        <v>158</v>
      </c>
      <c r="D38" s="33">
        <v>157</v>
      </c>
      <c r="E38" s="33">
        <v>164</v>
      </c>
      <c r="F38" s="33">
        <v>166</v>
      </c>
      <c r="G38" s="33">
        <v>164</v>
      </c>
      <c r="H38" s="33">
        <v>156</v>
      </c>
      <c r="I38" s="33">
        <v>154</v>
      </c>
      <c r="J38" s="33">
        <v>174</v>
      </c>
      <c r="K38" s="33">
        <v>184</v>
      </c>
      <c r="L38" s="33">
        <v>183</v>
      </c>
      <c r="M38" s="33">
        <v>178</v>
      </c>
      <c r="N38" s="33">
        <v>175</v>
      </c>
      <c r="O38" s="33">
        <v>168</v>
      </c>
      <c r="P38" s="33">
        <v>174</v>
      </c>
      <c r="Q38" s="33">
        <v>173</v>
      </c>
      <c r="R38" s="33">
        <v>167</v>
      </c>
      <c r="S38" s="67">
        <v>150</v>
      </c>
      <c r="T38" s="33">
        <v>127</v>
      </c>
      <c r="U38" s="33">
        <v>117</v>
      </c>
      <c r="V38" s="143">
        <v>118</v>
      </c>
      <c r="W38" s="140">
        <v>108</v>
      </c>
    </row>
    <row r="39" spans="1:23" ht="30" customHeight="1" x14ac:dyDescent="0.2">
      <c r="A39" s="32" t="s">
        <v>66</v>
      </c>
      <c r="B39" s="76"/>
      <c r="C39" s="76"/>
      <c r="D39" s="76"/>
      <c r="E39" s="76"/>
      <c r="F39" s="76"/>
      <c r="G39" s="76"/>
      <c r="H39" s="76"/>
      <c r="I39" s="76"/>
      <c r="J39" s="76"/>
      <c r="K39" s="76"/>
      <c r="L39" s="76"/>
      <c r="M39" s="76"/>
      <c r="N39" s="76"/>
      <c r="O39" s="76"/>
      <c r="P39" s="76"/>
      <c r="Q39" s="76"/>
      <c r="R39" s="76"/>
      <c r="S39" s="33"/>
      <c r="T39" s="77"/>
      <c r="U39" s="144"/>
      <c r="V39" s="145"/>
      <c r="W39" s="146"/>
    </row>
    <row r="40" spans="1:23" ht="15" customHeight="1" x14ac:dyDescent="0.2">
      <c r="A40" s="34" t="s">
        <v>50</v>
      </c>
      <c r="B40" s="35" t="s">
        <v>36</v>
      </c>
      <c r="C40" s="35" t="s">
        <v>37</v>
      </c>
      <c r="D40" s="35" t="s">
        <v>38</v>
      </c>
      <c r="E40" s="35" t="s">
        <v>39</v>
      </c>
      <c r="F40" s="35" t="s">
        <v>40</v>
      </c>
      <c r="G40" s="35" t="s">
        <v>11</v>
      </c>
      <c r="H40" s="35" t="s">
        <v>12</v>
      </c>
      <c r="I40" s="35" t="s">
        <v>13</v>
      </c>
      <c r="J40" s="35" t="s">
        <v>14</v>
      </c>
      <c r="K40" s="35" t="s">
        <v>15</v>
      </c>
      <c r="L40" s="35" t="s">
        <v>16</v>
      </c>
      <c r="M40" s="36" t="s">
        <v>17</v>
      </c>
      <c r="N40" s="35" t="s">
        <v>18</v>
      </c>
      <c r="O40" s="36" t="s">
        <v>19</v>
      </c>
      <c r="P40" s="35" t="s">
        <v>20</v>
      </c>
      <c r="Q40" s="35" t="s">
        <v>21</v>
      </c>
      <c r="R40" s="35" t="s">
        <v>22</v>
      </c>
      <c r="S40" s="35" t="s">
        <v>23</v>
      </c>
      <c r="T40" s="36" t="s">
        <v>24</v>
      </c>
      <c r="U40" s="36" t="s">
        <v>25</v>
      </c>
      <c r="V40" s="36" t="s">
        <v>26</v>
      </c>
      <c r="W40" s="147" t="s">
        <v>27</v>
      </c>
    </row>
    <row r="41" spans="1:23" ht="15" customHeight="1" x14ac:dyDescent="0.2">
      <c r="A41" s="46" t="s">
        <v>67</v>
      </c>
      <c r="B41" s="69">
        <v>44.1</v>
      </c>
      <c r="C41" s="69">
        <v>41.9</v>
      </c>
      <c r="D41" s="69">
        <v>42.7</v>
      </c>
      <c r="E41" s="69">
        <v>41.2</v>
      </c>
      <c r="F41" s="69">
        <v>41.1</v>
      </c>
      <c r="G41" s="43">
        <v>40</v>
      </c>
      <c r="H41" s="43">
        <v>38</v>
      </c>
      <c r="I41" s="43">
        <v>35</v>
      </c>
      <c r="J41" s="43">
        <v>34</v>
      </c>
      <c r="K41" s="43">
        <v>33</v>
      </c>
      <c r="L41" s="43">
        <v>35</v>
      </c>
      <c r="M41" s="33">
        <v>35</v>
      </c>
      <c r="N41" s="21">
        <v>36.6</v>
      </c>
      <c r="O41" s="21">
        <v>35.299999999999997</v>
      </c>
      <c r="P41" s="21">
        <v>34.6</v>
      </c>
      <c r="Q41" s="21">
        <v>35.9</v>
      </c>
      <c r="R41" s="69">
        <v>36.1</v>
      </c>
      <c r="S41" s="69">
        <v>37.1</v>
      </c>
      <c r="T41" s="69">
        <v>34.6</v>
      </c>
      <c r="U41" s="69">
        <v>35.700000000000003</v>
      </c>
      <c r="V41" s="69">
        <v>34.9</v>
      </c>
      <c r="W41" s="140">
        <v>35</v>
      </c>
    </row>
    <row r="42" spans="1:23" ht="15" customHeight="1" x14ac:dyDescent="0.2">
      <c r="A42" s="46" t="s">
        <v>68</v>
      </c>
      <c r="B42" s="69">
        <v>26.8</v>
      </c>
      <c r="C42" s="69">
        <v>27.7</v>
      </c>
      <c r="D42" s="69">
        <v>25.1</v>
      </c>
      <c r="E42" s="69">
        <v>25.9</v>
      </c>
      <c r="F42" s="69">
        <v>25.8</v>
      </c>
      <c r="G42" s="43">
        <v>26</v>
      </c>
      <c r="H42" s="43">
        <v>26</v>
      </c>
      <c r="I42" s="43">
        <v>27</v>
      </c>
      <c r="J42" s="43">
        <v>29</v>
      </c>
      <c r="K42" s="43">
        <v>29</v>
      </c>
      <c r="L42" s="43">
        <v>29</v>
      </c>
      <c r="M42" s="33">
        <v>30</v>
      </c>
      <c r="N42" s="33">
        <v>29</v>
      </c>
      <c r="O42" s="21">
        <v>29.7</v>
      </c>
      <c r="P42" s="21">
        <v>28.9</v>
      </c>
      <c r="Q42" s="21">
        <v>30.6</v>
      </c>
      <c r="R42" s="69">
        <v>30.9</v>
      </c>
      <c r="S42" s="69">
        <v>32.299999999999997</v>
      </c>
      <c r="T42" s="69">
        <v>34</v>
      </c>
      <c r="U42" s="69">
        <v>33.9</v>
      </c>
      <c r="V42" s="69">
        <v>35</v>
      </c>
      <c r="W42" s="140">
        <v>36</v>
      </c>
    </row>
    <row r="43" spans="1:23" ht="15" customHeight="1" x14ac:dyDescent="0.2">
      <c r="A43" s="46" t="s">
        <v>52</v>
      </c>
      <c r="B43" s="69">
        <v>14</v>
      </c>
      <c r="C43" s="69">
        <v>14.2</v>
      </c>
      <c r="D43" s="69">
        <v>12.9</v>
      </c>
      <c r="E43" s="69">
        <v>12.6</v>
      </c>
      <c r="F43" s="69">
        <v>13.2</v>
      </c>
      <c r="G43" s="43">
        <v>14</v>
      </c>
      <c r="H43" s="43">
        <v>15</v>
      </c>
      <c r="I43" s="43">
        <v>16</v>
      </c>
      <c r="J43" s="43">
        <v>16</v>
      </c>
      <c r="K43" s="42">
        <v>17</v>
      </c>
      <c r="L43" s="42">
        <v>17</v>
      </c>
      <c r="M43" s="43">
        <v>18</v>
      </c>
      <c r="N43" s="43">
        <v>16.600000000000001</v>
      </c>
      <c r="O43" s="43">
        <v>16.7</v>
      </c>
      <c r="P43" s="43">
        <v>17.47</v>
      </c>
      <c r="Q43" s="43">
        <v>14.6</v>
      </c>
      <c r="R43" s="69">
        <v>15.9</v>
      </c>
      <c r="S43" s="69">
        <v>13.3</v>
      </c>
      <c r="T43" s="21">
        <v>13.53</v>
      </c>
      <c r="U43" s="139">
        <v>14.1</v>
      </c>
      <c r="V43" s="143">
        <v>14</v>
      </c>
      <c r="W43" s="140">
        <v>14</v>
      </c>
    </row>
    <row r="44" spans="1:23" ht="15" customHeight="1" x14ac:dyDescent="0.2">
      <c r="A44" s="46" t="s">
        <v>53</v>
      </c>
      <c r="B44" s="69">
        <v>6</v>
      </c>
      <c r="C44" s="69">
        <v>6.8</v>
      </c>
      <c r="D44" s="69">
        <v>8.1</v>
      </c>
      <c r="E44" s="69">
        <v>8</v>
      </c>
      <c r="F44" s="69">
        <v>8.6</v>
      </c>
      <c r="G44" s="43">
        <v>10</v>
      </c>
      <c r="H44" s="43">
        <v>10</v>
      </c>
      <c r="I44" s="43">
        <v>10</v>
      </c>
      <c r="J44" s="43">
        <v>10</v>
      </c>
      <c r="K44" s="42">
        <v>9</v>
      </c>
      <c r="L44" s="42">
        <v>9</v>
      </c>
      <c r="M44" s="33">
        <v>9</v>
      </c>
      <c r="N44" s="48">
        <v>8.3000000000000007</v>
      </c>
      <c r="O44" s="21">
        <v>10.8</v>
      </c>
      <c r="P44" s="21">
        <v>11.8</v>
      </c>
      <c r="Q44" s="21">
        <v>11.7</v>
      </c>
      <c r="R44" s="69">
        <v>10.51</v>
      </c>
      <c r="S44" s="69">
        <v>10.9</v>
      </c>
      <c r="T44" s="69">
        <v>12</v>
      </c>
      <c r="U44" s="139">
        <v>12.2</v>
      </c>
      <c r="V44" s="143">
        <v>12</v>
      </c>
      <c r="W44" s="140">
        <v>12</v>
      </c>
    </row>
    <row r="45" spans="1:23" ht="15" customHeight="1" x14ac:dyDescent="0.2">
      <c r="A45" s="46" t="s">
        <v>54</v>
      </c>
      <c r="B45" s="69">
        <v>8.9</v>
      </c>
      <c r="C45" s="69">
        <v>9.6</v>
      </c>
      <c r="D45" s="69">
        <v>10.9</v>
      </c>
      <c r="E45" s="69">
        <v>12.6</v>
      </c>
      <c r="F45" s="69">
        <v>11.3</v>
      </c>
      <c r="G45" s="43">
        <v>11</v>
      </c>
      <c r="H45" s="43">
        <v>11</v>
      </c>
      <c r="I45" s="43">
        <v>11</v>
      </c>
      <c r="J45" s="42">
        <v>10</v>
      </c>
      <c r="K45" s="42">
        <v>12</v>
      </c>
      <c r="L45" s="42">
        <v>10</v>
      </c>
      <c r="M45" s="33">
        <v>9</v>
      </c>
      <c r="N45" s="21">
        <v>9.6</v>
      </c>
      <c r="O45" s="21">
        <v>7.5</v>
      </c>
      <c r="P45" s="21">
        <v>7.2</v>
      </c>
      <c r="Q45" s="21">
        <v>7.2</v>
      </c>
      <c r="R45" s="69">
        <v>6.6</v>
      </c>
      <c r="S45" s="69">
        <v>6.3</v>
      </c>
      <c r="T45" s="69">
        <v>5</v>
      </c>
      <c r="U45" s="139">
        <v>4</v>
      </c>
      <c r="V45" s="143">
        <v>4</v>
      </c>
      <c r="W45" s="140">
        <v>4</v>
      </c>
    </row>
    <row r="46" spans="1:23" ht="15" customHeight="1" x14ac:dyDescent="0.2">
      <c r="A46" s="46" t="s">
        <v>42</v>
      </c>
      <c r="B46" s="42">
        <v>100</v>
      </c>
      <c r="C46" s="42">
        <v>100</v>
      </c>
      <c r="D46" s="42">
        <v>100</v>
      </c>
      <c r="E46" s="42">
        <v>100</v>
      </c>
      <c r="F46" s="42">
        <v>100</v>
      </c>
      <c r="G46" s="42">
        <v>100</v>
      </c>
      <c r="H46" s="42">
        <v>100</v>
      </c>
      <c r="I46" s="42">
        <v>100</v>
      </c>
      <c r="J46" s="42">
        <v>100</v>
      </c>
      <c r="K46" s="42">
        <v>100</v>
      </c>
      <c r="L46" s="42">
        <v>100</v>
      </c>
      <c r="M46" s="33">
        <v>100</v>
      </c>
      <c r="N46" s="33">
        <v>100</v>
      </c>
      <c r="O46" s="33">
        <v>100</v>
      </c>
      <c r="P46" s="33">
        <v>100</v>
      </c>
      <c r="Q46" s="33">
        <v>100</v>
      </c>
      <c r="R46" s="33">
        <v>100</v>
      </c>
      <c r="S46" s="33">
        <v>100</v>
      </c>
      <c r="T46" s="69">
        <v>100</v>
      </c>
      <c r="U46" s="142">
        <v>100</v>
      </c>
      <c r="V46" s="143">
        <v>100</v>
      </c>
      <c r="W46" s="140">
        <v>100</v>
      </c>
    </row>
    <row r="47" spans="1:23" ht="15" customHeight="1" x14ac:dyDescent="0.2">
      <c r="A47" s="49" t="s">
        <v>43</v>
      </c>
      <c r="B47" s="69">
        <v>150</v>
      </c>
      <c r="C47" s="69">
        <v>148</v>
      </c>
      <c r="D47" s="69">
        <v>147</v>
      </c>
      <c r="E47" s="69">
        <v>150</v>
      </c>
      <c r="F47" s="69">
        <v>151</v>
      </c>
      <c r="G47" s="35">
        <v>146</v>
      </c>
      <c r="H47" s="35">
        <v>154</v>
      </c>
      <c r="I47" s="35">
        <v>157</v>
      </c>
      <c r="J47" s="35">
        <v>160</v>
      </c>
      <c r="K47" s="35">
        <v>166</v>
      </c>
      <c r="L47" s="35">
        <v>166</v>
      </c>
      <c r="M47" s="35">
        <v>162</v>
      </c>
      <c r="N47" s="35">
        <v>164</v>
      </c>
      <c r="O47" s="35">
        <v>159</v>
      </c>
      <c r="P47" s="79">
        <v>152.69999999999999</v>
      </c>
      <c r="Q47" s="79">
        <v>154.9</v>
      </c>
      <c r="R47" s="80">
        <v>148</v>
      </c>
      <c r="S47" s="80">
        <v>140</v>
      </c>
      <c r="T47" s="81">
        <v>133</v>
      </c>
      <c r="U47" s="82">
        <v>127</v>
      </c>
      <c r="V47" s="62">
        <v>129</v>
      </c>
      <c r="W47" s="78">
        <v>124</v>
      </c>
    </row>
    <row r="48" spans="1:23" ht="20.100000000000001" customHeight="1" x14ac:dyDescent="0.25">
      <c r="A48" s="83" t="s">
        <v>69</v>
      </c>
      <c r="B48" s="84"/>
      <c r="C48" s="84"/>
      <c r="D48" s="84"/>
      <c r="E48" s="84"/>
      <c r="F48" s="84"/>
      <c r="G48" s="85"/>
      <c r="H48" s="85"/>
      <c r="I48" s="86"/>
      <c r="J48" s="87"/>
      <c r="K48" s="28"/>
      <c r="L48" s="28"/>
      <c r="T48" s="88"/>
    </row>
    <row r="49" spans="1:27" ht="46.5" customHeight="1" x14ac:dyDescent="0.2">
      <c r="A49" s="89">
        <v>1</v>
      </c>
      <c r="B49" s="193" t="s">
        <v>70</v>
      </c>
      <c r="C49" s="193"/>
      <c r="D49" s="193"/>
      <c r="E49" s="193"/>
      <c r="F49" s="193"/>
      <c r="G49" s="193"/>
      <c r="H49" s="193"/>
      <c r="I49" s="193"/>
      <c r="J49" s="193"/>
      <c r="K49" s="193"/>
      <c r="L49" s="193"/>
      <c r="M49" s="193"/>
      <c r="N49" s="193"/>
      <c r="O49" s="193"/>
      <c r="P49" s="193"/>
      <c r="Q49" s="193"/>
      <c r="R49" s="193"/>
      <c r="S49" s="193"/>
      <c r="T49" s="193"/>
      <c r="U49" s="193"/>
      <c r="V49" s="193"/>
    </row>
    <row r="50" spans="1:27" ht="23.25" customHeight="1" x14ac:dyDescent="0.2">
      <c r="A50" s="89">
        <v>2</v>
      </c>
      <c r="B50" s="193" t="s">
        <v>71</v>
      </c>
      <c r="C50" s="193"/>
      <c r="D50" s="193"/>
      <c r="E50" s="193"/>
      <c r="F50" s="193"/>
      <c r="G50" s="193"/>
      <c r="H50" s="193"/>
      <c r="I50" s="193"/>
      <c r="J50" s="193"/>
      <c r="K50" s="193"/>
      <c r="L50" s="193"/>
      <c r="M50" s="193"/>
      <c r="N50" s="193"/>
      <c r="O50" s="193"/>
      <c r="P50" s="193"/>
      <c r="Q50" s="193"/>
      <c r="R50" s="193"/>
      <c r="S50" s="193"/>
      <c r="T50" s="193"/>
      <c r="U50" s="193"/>
      <c r="V50" s="193"/>
    </row>
    <row r="51" spans="1:27" ht="22.5" customHeight="1" x14ac:dyDescent="0.2">
      <c r="A51" s="89">
        <v>3</v>
      </c>
      <c r="B51" s="193" t="s">
        <v>72</v>
      </c>
      <c r="C51" s="193"/>
      <c r="D51" s="193"/>
      <c r="E51" s="193"/>
      <c r="F51" s="193"/>
      <c r="G51" s="193"/>
      <c r="H51" s="193"/>
      <c r="I51" s="193"/>
      <c r="J51" s="193"/>
      <c r="K51" s="193"/>
      <c r="L51" s="193"/>
      <c r="M51" s="193"/>
      <c r="N51" s="193"/>
      <c r="O51" s="193"/>
      <c r="P51" s="193"/>
      <c r="Q51" s="193"/>
      <c r="R51" s="193"/>
      <c r="S51" s="193"/>
      <c r="T51" s="193"/>
      <c r="U51" s="193"/>
      <c r="V51" s="193"/>
    </row>
    <row r="52" spans="1:27" s="27" customFormat="1" ht="34.5" customHeight="1" x14ac:dyDescent="0.2">
      <c r="A52" s="89">
        <v>4</v>
      </c>
      <c r="B52" s="193" t="s">
        <v>73</v>
      </c>
      <c r="C52" s="193"/>
      <c r="D52" s="193"/>
      <c r="E52" s="193"/>
      <c r="F52" s="193"/>
      <c r="G52" s="193"/>
      <c r="H52" s="193"/>
      <c r="I52" s="193"/>
      <c r="J52" s="193"/>
      <c r="K52" s="193"/>
      <c r="L52" s="193"/>
      <c r="M52" s="193"/>
      <c r="N52" s="193"/>
      <c r="O52" s="193"/>
      <c r="P52" s="193"/>
      <c r="Q52" s="193"/>
      <c r="R52" s="193"/>
      <c r="S52" s="193"/>
      <c r="T52" s="193"/>
      <c r="U52" s="193"/>
      <c r="V52" s="193"/>
    </row>
    <row r="53" spans="1:27" ht="24.75" customHeight="1" x14ac:dyDescent="0.2">
      <c r="A53" s="89" t="s">
        <v>74</v>
      </c>
      <c r="B53" s="193" t="s">
        <v>75</v>
      </c>
      <c r="C53" s="193"/>
      <c r="D53" s="193"/>
      <c r="E53" s="193"/>
      <c r="F53" s="193"/>
      <c r="G53" s="193"/>
      <c r="H53" s="193"/>
      <c r="I53" s="193"/>
      <c r="J53" s="193"/>
      <c r="K53" s="193"/>
      <c r="L53" s="193"/>
      <c r="M53" s="193"/>
      <c r="N53" s="193"/>
      <c r="O53" s="193"/>
      <c r="P53" s="193"/>
      <c r="Q53" s="193"/>
      <c r="R53" s="193"/>
      <c r="S53" s="193"/>
      <c r="T53" s="193"/>
      <c r="U53" s="193"/>
      <c r="V53" s="193"/>
    </row>
    <row r="54" spans="1:27" ht="21" customHeight="1" x14ac:dyDescent="0.2">
      <c r="A54" s="89" t="s">
        <v>9</v>
      </c>
      <c r="B54" s="193" t="s">
        <v>95</v>
      </c>
      <c r="C54" s="193"/>
      <c r="D54" s="193"/>
      <c r="E54" s="193"/>
      <c r="F54" s="193"/>
      <c r="G54" s="193"/>
      <c r="H54" s="193"/>
      <c r="I54" s="193"/>
      <c r="J54" s="193"/>
      <c r="K54" s="193"/>
      <c r="L54" s="193"/>
      <c r="M54" s="193"/>
      <c r="N54" s="193"/>
      <c r="O54" s="193"/>
      <c r="P54" s="193"/>
      <c r="Q54" s="193"/>
      <c r="R54" s="193"/>
      <c r="S54" s="193"/>
      <c r="T54" s="193"/>
      <c r="U54" s="193"/>
      <c r="V54" s="193"/>
    </row>
    <row r="55" spans="1:27" ht="21.95" customHeight="1" x14ac:dyDescent="0.2">
      <c r="A55" s="181" t="s">
        <v>0</v>
      </c>
    </row>
    <row r="56" spans="1:27" ht="12.75" customHeight="1" x14ac:dyDescent="0.2">
      <c r="A56" s="183" t="s">
        <v>99</v>
      </c>
      <c r="B56" s="2"/>
    </row>
    <row r="57" spans="1:27" ht="12.75" customHeight="1" x14ac:dyDescent="0.2">
      <c r="A57" s="181" t="s">
        <v>35</v>
      </c>
    </row>
    <row r="58" spans="1:27" ht="12.75" customHeight="1" x14ac:dyDescent="0.2">
      <c r="A58" s="189"/>
    </row>
    <row r="61" spans="1:27" ht="12.75" customHeight="1" x14ac:dyDescent="0.2">
      <c r="A61" s="92"/>
      <c r="B61" s="90"/>
    </row>
    <row r="62" spans="1:27" ht="12.75" customHeight="1" x14ac:dyDescent="0.2">
      <c r="A62" s="93"/>
      <c r="B62" s="90"/>
    </row>
    <row r="63" spans="1:27" s="27" customFormat="1" ht="12.75" customHeight="1" x14ac:dyDescent="0.2">
      <c r="A63" s="92"/>
      <c r="B63" s="90"/>
      <c r="G63" s="30"/>
      <c r="H63" s="30"/>
      <c r="I63" s="30"/>
      <c r="J63" s="30"/>
      <c r="K63" s="30"/>
      <c r="L63" s="30"/>
      <c r="M63" s="30"/>
      <c r="N63" s="30"/>
      <c r="O63" s="30"/>
      <c r="P63" s="30"/>
      <c r="Q63" s="30"/>
      <c r="R63" s="30"/>
      <c r="S63" s="30"/>
      <c r="T63" s="30"/>
      <c r="U63" s="30"/>
      <c r="V63" s="8"/>
      <c r="W63" s="30"/>
      <c r="X63" s="30"/>
      <c r="Y63" s="30"/>
      <c r="Z63" s="30"/>
      <c r="AA63" s="30"/>
    </row>
    <row r="64" spans="1:27" s="27" customFormat="1" ht="12.75" customHeight="1" x14ac:dyDescent="0.2">
      <c r="A64" s="94"/>
      <c r="B64" s="90"/>
      <c r="G64" s="30"/>
      <c r="H64" s="30"/>
      <c r="I64" s="30"/>
      <c r="J64" s="30"/>
      <c r="K64" s="30"/>
      <c r="L64" s="30"/>
      <c r="M64" s="30"/>
      <c r="N64" s="30"/>
      <c r="O64" s="30"/>
      <c r="P64" s="30"/>
      <c r="Q64" s="30"/>
      <c r="R64" s="30"/>
      <c r="S64" s="30"/>
      <c r="T64" s="30"/>
      <c r="U64" s="30"/>
      <c r="V64" s="8"/>
      <c r="W64" s="30"/>
      <c r="X64" s="30"/>
      <c r="Y64" s="30"/>
      <c r="Z64" s="30"/>
      <c r="AA64" s="30"/>
    </row>
    <row r="65" spans="1:27" s="27" customFormat="1" ht="12.75" customHeight="1" x14ac:dyDescent="0.2">
      <c r="A65" s="92"/>
      <c r="B65" s="90"/>
      <c r="G65" s="30"/>
      <c r="H65" s="30"/>
      <c r="I65" s="30"/>
      <c r="J65" s="30"/>
      <c r="K65" s="30"/>
      <c r="L65" s="30"/>
      <c r="M65" s="30"/>
      <c r="N65" s="30"/>
      <c r="O65" s="30"/>
      <c r="P65" s="30"/>
      <c r="Q65" s="30"/>
      <c r="R65" s="30"/>
      <c r="S65" s="30"/>
      <c r="T65" s="30"/>
      <c r="U65" s="30"/>
      <c r="V65" s="8"/>
      <c r="W65" s="30"/>
      <c r="X65" s="30"/>
      <c r="Y65" s="30"/>
      <c r="Z65" s="30"/>
      <c r="AA65" s="30"/>
    </row>
    <row r="66" spans="1:27" s="27" customFormat="1" ht="12.75" customHeight="1" x14ac:dyDescent="0.2">
      <c r="A66" s="92"/>
      <c r="B66" s="90"/>
      <c r="G66" s="30"/>
      <c r="H66" s="30"/>
      <c r="I66" s="30"/>
      <c r="J66" s="30"/>
      <c r="K66" s="30"/>
      <c r="L66" s="30"/>
      <c r="M66" s="30"/>
      <c r="N66" s="30"/>
      <c r="O66" s="30"/>
      <c r="P66" s="30"/>
      <c r="Q66" s="30"/>
      <c r="R66" s="30"/>
      <c r="S66" s="30"/>
      <c r="T66" s="30"/>
      <c r="U66" s="30"/>
      <c r="V66" s="8"/>
      <c r="W66" s="30"/>
      <c r="X66" s="30"/>
      <c r="Y66" s="30"/>
      <c r="Z66" s="30"/>
      <c r="AA66" s="30"/>
    </row>
    <row r="67" spans="1:27" s="27" customFormat="1" ht="12.75" customHeight="1" x14ac:dyDescent="0.2">
      <c r="A67" s="92"/>
      <c r="B67" s="90"/>
      <c r="G67" s="30"/>
      <c r="H67" s="30"/>
      <c r="I67" s="30"/>
      <c r="J67" s="30"/>
      <c r="K67" s="30"/>
      <c r="L67" s="30"/>
      <c r="M67" s="30"/>
      <c r="N67" s="30"/>
      <c r="O67" s="30"/>
      <c r="P67" s="30"/>
      <c r="Q67" s="30"/>
      <c r="R67" s="30"/>
      <c r="S67" s="30"/>
      <c r="T67" s="30"/>
      <c r="U67" s="30"/>
      <c r="V67" s="8"/>
      <c r="W67" s="30"/>
      <c r="X67" s="30"/>
      <c r="Y67" s="30"/>
      <c r="Z67" s="30"/>
      <c r="AA67" s="30"/>
    </row>
    <row r="68" spans="1:27" s="27" customFormat="1" ht="12.75" customHeight="1" x14ac:dyDescent="0.2">
      <c r="A68" s="92"/>
      <c r="B68" s="90"/>
      <c r="G68" s="30"/>
      <c r="H68" s="30"/>
      <c r="I68" s="30"/>
      <c r="J68" s="30"/>
      <c r="K68" s="30"/>
      <c r="L68" s="30"/>
      <c r="M68" s="30"/>
      <c r="N68" s="30"/>
      <c r="O68" s="30"/>
      <c r="P68" s="30"/>
      <c r="Q68" s="30"/>
      <c r="R68" s="30"/>
      <c r="S68" s="30"/>
      <c r="T68" s="30"/>
      <c r="U68" s="30"/>
      <c r="V68" s="8"/>
      <c r="W68" s="30"/>
      <c r="X68" s="30"/>
      <c r="Y68" s="30"/>
      <c r="Z68" s="30"/>
      <c r="AA68" s="30"/>
    </row>
    <row r="69" spans="1:27" s="27" customFormat="1" ht="12.75" customHeight="1" x14ac:dyDescent="0.2">
      <c r="A69" s="95"/>
      <c r="B69" s="90"/>
      <c r="G69" s="30"/>
      <c r="H69" s="30"/>
      <c r="I69" s="30"/>
      <c r="J69" s="30"/>
      <c r="K69" s="30"/>
      <c r="L69" s="30"/>
      <c r="M69" s="30"/>
      <c r="N69" s="30"/>
      <c r="O69" s="30"/>
      <c r="P69" s="30"/>
      <c r="Q69" s="30"/>
      <c r="R69" s="30"/>
      <c r="S69" s="30"/>
      <c r="T69" s="30"/>
      <c r="U69" s="30"/>
      <c r="V69" s="8"/>
      <c r="W69" s="30"/>
      <c r="X69" s="30"/>
      <c r="Y69" s="30"/>
      <c r="Z69" s="30"/>
      <c r="AA69" s="30"/>
    </row>
    <row r="70" spans="1:27" s="27" customFormat="1" ht="12.75" customHeight="1" x14ac:dyDescent="0.2">
      <c r="A70" s="95"/>
      <c r="B70" s="90"/>
      <c r="G70" s="30"/>
      <c r="H70" s="30"/>
      <c r="I70" s="30"/>
      <c r="J70" s="30"/>
      <c r="K70" s="30"/>
      <c r="L70" s="30"/>
      <c r="M70" s="30"/>
      <c r="N70" s="30"/>
      <c r="O70" s="30"/>
      <c r="P70" s="30"/>
      <c r="Q70" s="30"/>
      <c r="R70" s="30"/>
      <c r="S70" s="30"/>
      <c r="T70" s="30"/>
      <c r="U70" s="30"/>
      <c r="V70" s="8"/>
      <c r="W70" s="30"/>
      <c r="X70" s="30"/>
      <c r="Y70" s="30"/>
      <c r="Z70" s="30"/>
      <c r="AA70" s="30"/>
    </row>
    <row r="71" spans="1:27" s="27" customFormat="1" ht="12.75" customHeight="1" x14ac:dyDescent="0.2">
      <c r="A71" s="91"/>
      <c r="B71" s="90"/>
      <c r="G71" s="30"/>
      <c r="H71" s="30"/>
      <c r="I71" s="30"/>
      <c r="J71" s="30"/>
      <c r="K71" s="30"/>
      <c r="L71" s="30"/>
      <c r="M71" s="30"/>
      <c r="N71" s="30"/>
      <c r="O71" s="30"/>
      <c r="P71" s="30"/>
      <c r="Q71" s="30"/>
      <c r="R71" s="30"/>
      <c r="S71" s="30"/>
      <c r="T71" s="30"/>
      <c r="U71" s="30"/>
      <c r="V71" s="8"/>
      <c r="W71" s="30"/>
      <c r="X71" s="30"/>
      <c r="Y71" s="30"/>
      <c r="Z71" s="30"/>
      <c r="AA71" s="30"/>
    </row>
  </sheetData>
  <mergeCells count="6">
    <mergeCell ref="B54:V54"/>
    <mergeCell ref="B49:V49"/>
    <mergeCell ref="B50:V50"/>
    <mergeCell ref="B51:V51"/>
    <mergeCell ref="B52:V52"/>
    <mergeCell ref="B53:V53"/>
  </mergeCells>
  <hyperlinks>
    <hyperlink ref="A55" r:id="rId1" display="This table is published in Nordicom's media statistics database." xr:uid="{34A37DC3-774E-4A86-8D3A-DED98E503CBB}"/>
    <hyperlink ref="A57" location="'Content TV company share (5532)'!A1" display="Back to content" xr:uid="{428EADFB-F8BD-4992-8439-AF83F7B878F0}"/>
  </hyperlinks>
  <pageMargins left="0.74803149606299213" right="0.74803149606299213" top="0.98425196850393704" bottom="0.98425196850393704" header="0.51181102362204722" footer="0.51181102362204722"/>
  <pageSetup paperSize="9" scale="82" fitToHeight="0" orientation="landscape" horizontalDpi="300" verticalDpi="300" r:id="rId2"/>
  <headerFooter alignWithMargins="0">
    <oddFooter>&amp;C&amp;A</oddFooter>
  </headerFooter>
  <rowBreaks count="1" manualBreakCount="1">
    <brk id="29" max="22" man="1"/>
  </rowBreaks>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92E19-1AB3-4829-8582-20A09A7FE047}">
  <dimension ref="A1:R50"/>
  <sheetViews>
    <sheetView zoomScaleNormal="100" workbookViewId="0"/>
  </sheetViews>
  <sheetFormatPr defaultRowHeight="15" customHeight="1" x14ac:dyDescent="0.2"/>
  <cols>
    <col min="1" max="1" width="19.28515625" style="150" customWidth="1"/>
    <col min="2" max="2" width="6.7109375" style="150" customWidth="1"/>
    <col min="3" max="4" width="9.140625" style="150"/>
    <col min="5" max="5" width="5.7109375" style="150" customWidth="1"/>
    <col min="6" max="9" width="9.140625" style="150"/>
    <col min="10" max="10" width="9.28515625" style="150" customWidth="1"/>
    <col min="11" max="11" width="9.140625" style="150"/>
    <col min="12" max="12" width="25.7109375" style="150" bestFit="1" customWidth="1"/>
    <col min="13" max="16384" width="9.140625" style="150"/>
  </cols>
  <sheetData>
    <row r="1" spans="1:16" ht="15" customHeight="1" x14ac:dyDescent="0.25">
      <c r="A1" s="26" t="s">
        <v>132</v>
      </c>
      <c r="B1" s="149"/>
      <c r="J1" s="151"/>
      <c r="K1" s="151"/>
      <c r="L1" s="151"/>
      <c r="M1" s="151"/>
      <c r="N1" s="151"/>
      <c r="O1" s="151"/>
      <c r="P1" s="151"/>
    </row>
    <row r="2" spans="1:16" ht="15" customHeight="1" x14ac:dyDescent="0.25">
      <c r="A2" s="26"/>
      <c r="B2" s="149"/>
      <c r="J2" s="151"/>
      <c r="K2" s="151"/>
      <c r="L2" s="151"/>
      <c r="M2" s="151"/>
      <c r="N2" s="151"/>
      <c r="O2" s="151"/>
      <c r="P2" s="151"/>
    </row>
    <row r="3" spans="1:16" ht="15" customHeight="1" x14ac:dyDescent="0.25">
      <c r="A3" s="152"/>
      <c r="J3" s="151"/>
      <c r="K3" s="151"/>
      <c r="L3" s="151"/>
      <c r="M3" s="151"/>
      <c r="N3" s="151"/>
      <c r="O3" s="151"/>
      <c r="P3" s="151"/>
    </row>
    <row r="4" spans="1:16" ht="15" customHeight="1" x14ac:dyDescent="0.25">
      <c r="L4" s="151"/>
      <c r="M4" s="151"/>
      <c r="N4" s="151"/>
      <c r="O4" s="151"/>
      <c r="P4" s="151"/>
    </row>
    <row r="5" spans="1:16" ht="15" customHeight="1" x14ac:dyDescent="0.2">
      <c r="A5" s="5" t="s">
        <v>102</v>
      </c>
      <c r="B5" s="5" t="s">
        <v>100</v>
      </c>
      <c r="C5" s="5" t="s">
        <v>103</v>
      </c>
      <c r="D5" s="5" t="s">
        <v>104</v>
      </c>
      <c r="E5" s="5" t="s">
        <v>105</v>
      </c>
      <c r="F5" s="5" t="s">
        <v>101</v>
      </c>
      <c r="G5" s="5" t="s">
        <v>106</v>
      </c>
      <c r="H5" s="153"/>
      <c r="J5" s="153"/>
    </row>
    <row r="6" spans="1:16" ht="15" customHeight="1" x14ac:dyDescent="0.2">
      <c r="A6" s="154" t="s">
        <v>33</v>
      </c>
      <c r="B6" s="5">
        <v>33</v>
      </c>
      <c r="C6" s="5">
        <v>48</v>
      </c>
      <c r="D6" s="5"/>
      <c r="E6" s="5">
        <v>10</v>
      </c>
      <c r="F6" s="5">
        <v>5</v>
      </c>
      <c r="G6" s="5">
        <v>4</v>
      </c>
      <c r="H6" s="155"/>
      <c r="J6" s="153"/>
    </row>
    <row r="7" spans="1:16" ht="15" customHeight="1" x14ac:dyDescent="0.2">
      <c r="A7" s="154" t="s">
        <v>109</v>
      </c>
      <c r="B7" s="5">
        <v>43</v>
      </c>
      <c r="C7" s="5">
        <v>13</v>
      </c>
      <c r="D7" s="5">
        <v>25</v>
      </c>
      <c r="E7" s="5"/>
      <c r="F7" s="5">
        <v>9</v>
      </c>
      <c r="G7" s="5">
        <v>10</v>
      </c>
      <c r="H7" s="155"/>
      <c r="J7" s="153"/>
    </row>
    <row r="8" spans="1:16" ht="15" customHeight="1" x14ac:dyDescent="0.2">
      <c r="A8" s="154" t="s">
        <v>107</v>
      </c>
      <c r="B8" s="5">
        <v>43</v>
      </c>
      <c r="C8" s="5">
        <v>27</v>
      </c>
      <c r="D8" s="5"/>
      <c r="E8" s="5">
        <v>8</v>
      </c>
      <c r="F8" s="5">
        <v>14</v>
      </c>
      <c r="G8" s="5">
        <v>8</v>
      </c>
      <c r="H8" s="155"/>
      <c r="J8" s="153"/>
    </row>
    <row r="9" spans="1:16" ht="15" customHeight="1" x14ac:dyDescent="0.2">
      <c r="A9" s="154" t="s">
        <v>108</v>
      </c>
      <c r="B9" s="5">
        <v>35</v>
      </c>
      <c r="C9" s="5"/>
      <c r="D9" s="5">
        <v>36</v>
      </c>
      <c r="E9" s="5">
        <v>14</v>
      </c>
      <c r="F9" s="5">
        <v>12</v>
      </c>
      <c r="G9" s="5">
        <v>4</v>
      </c>
      <c r="H9" s="153"/>
      <c r="J9" s="153"/>
    </row>
    <row r="10" spans="1:16" ht="15" customHeight="1" x14ac:dyDescent="0.2">
      <c r="H10" s="155"/>
    </row>
    <row r="11" spans="1:16" ht="15" customHeight="1" x14ac:dyDescent="0.2">
      <c r="A11" s="153"/>
      <c r="B11" s="156"/>
      <c r="C11" s="157"/>
      <c r="D11" s="149"/>
      <c r="E11" s="156"/>
      <c r="F11" s="158"/>
      <c r="H11" s="159"/>
      <c r="J11" s="153"/>
    </row>
    <row r="12" spans="1:16" ht="15" customHeight="1" x14ac:dyDescent="0.2">
      <c r="A12" s="5"/>
      <c r="B12" s="5"/>
      <c r="C12" s="5"/>
      <c r="D12" s="5"/>
      <c r="E12" s="5"/>
      <c r="F12" s="5"/>
      <c r="G12" s="5"/>
      <c r="H12" s="5"/>
      <c r="I12" s="5"/>
      <c r="J12" s="5"/>
      <c r="K12" s="5"/>
      <c r="L12" s="5"/>
      <c r="M12" s="5"/>
    </row>
    <row r="13" spans="1:16" ht="15" customHeight="1" x14ac:dyDescent="0.2">
      <c r="A13" s="5"/>
      <c r="B13" s="5"/>
      <c r="C13" s="5"/>
      <c r="D13" s="5"/>
      <c r="E13" s="5"/>
      <c r="F13" s="5"/>
      <c r="G13" s="5"/>
      <c r="H13" s="5"/>
      <c r="I13" s="5"/>
      <c r="J13" s="5"/>
      <c r="K13" s="5"/>
      <c r="L13" s="5"/>
      <c r="M13" s="5"/>
    </row>
    <row r="14" spans="1:16" ht="15" customHeight="1" x14ac:dyDescent="0.25">
      <c r="A14" s="5"/>
      <c r="B14" s="5"/>
      <c r="C14" s="5"/>
      <c r="D14" s="5"/>
      <c r="E14" s="5"/>
      <c r="F14" s="5"/>
      <c r="G14" s="5"/>
      <c r="H14" s="5"/>
      <c r="I14" s="5"/>
      <c r="J14" s="5"/>
      <c r="K14" s="5"/>
      <c r="L14" s="5"/>
      <c r="M14" s="5"/>
      <c r="N14" s="151"/>
      <c r="O14" s="151"/>
      <c r="P14" s="151"/>
    </row>
    <row r="15" spans="1:16" ht="15" customHeight="1" x14ac:dyDescent="0.25">
      <c r="A15" s="5"/>
      <c r="B15" s="5"/>
      <c r="C15" s="5"/>
      <c r="D15" s="5"/>
      <c r="E15" s="5"/>
      <c r="F15" s="5"/>
      <c r="G15" s="5"/>
      <c r="H15" s="5"/>
      <c r="I15" s="5"/>
      <c r="J15" s="5"/>
      <c r="K15" s="5"/>
      <c r="L15" s="5"/>
      <c r="M15" s="5"/>
      <c r="N15" s="151"/>
      <c r="O15" s="151"/>
      <c r="P15" s="151"/>
    </row>
    <row r="16" spans="1:16" ht="15" customHeight="1" x14ac:dyDescent="0.25">
      <c r="A16" s="5"/>
      <c r="B16" s="5"/>
      <c r="C16" s="5"/>
      <c r="D16" s="5"/>
      <c r="E16" s="5"/>
      <c r="F16" s="5"/>
      <c r="G16" s="5"/>
      <c r="H16" s="5"/>
      <c r="I16" s="5"/>
      <c r="J16" s="5"/>
      <c r="K16" s="5"/>
      <c r="L16" s="5"/>
      <c r="M16" s="5"/>
      <c r="N16" s="151"/>
      <c r="O16" s="151"/>
      <c r="P16" s="151"/>
    </row>
    <row r="17" spans="1:16" ht="15" customHeight="1" x14ac:dyDescent="0.25">
      <c r="A17" s="5"/>
      <c r="B17" s="5"/>
      <c r="C17" s="5"/>
      <c r="D17" s="5"/>
      <c r="E17" s="5"/>
      <c r="F17" s="5"/>
      <c r="G17" s="5"/>
      <c r="H17" s="5"/>
      <c r="I17" s="5"/>
      <c r="J17" s="5"/>
      <c r="K17" s="5"/>
      <c r="L17" s="5"/>
      <c r="M17" s="5"/>
      <c r="N17" s="151"/>
      <c r="O17" s="151"/>
      <c r="P17" s="151"/>
    </row>
    <row r="18" spans="1:16" ht="15" customHeight="1" x14ac:dyDescent="0.25">
      <c r="A18" s="5"/>
      <c r="B18" s="5"/>
      <c r="C18" s="5"/>
      <c r="D18" s="5"/>
      <c r="E18" s="5"/>
      <c r="F18" s="5"/>
      <c r="G18" s="5"/>
      <c r="H18" s="5"/>
      <c r="I18" s="5"/>
      <c r="J18" s="5"/>
      <c r="K18" s="5"/>
      <c r="L18" s="5"/>
      <c r="M18" s="5"/>
      <c r="N18" s="151"/>
      <c r="O18" s="151"/>
      <c r="P18" s="151"/>
    </row>
    <row r="19" spans="1:16" ht="15" customHeight="1" x14ac:dyDescent="0.25">
      <c r="A19" s="5"/>
      <c r="B19" s="5"/>
      <c r="C19" s="5"/>
      <c r="D19" s="5"/>
      <c r="E19" s="5"/>
      <c r="F19" s="5"/>
      <c r="G19" s="5"/>
      <c r="H19" s="5"/>
      <c r="I19" s="5"/>
      <c r="J19" s="5"/>
      <c r="K19" s="5"/>
      <c r="L19" s="5"/>
      <c r="M19" s="5"/>
      <c r="N19" s="151"/>
      <c r="O19" s="151"/>
      <c r="P19" s="151"/>
    </row>
    <row r="20" spans="1:16" ht="15" customHeight="1" x14ac:dyDescent="0.25">
      <c r="A20" s="5"/>
      <c r="B20" s="5"/>
      <c r="C20" s="5"/>
      <c r="D20" s="5"/>
      <c r="E20" s="5"/>
      <c r="F20" s="5"/>
      <c r="G20" s="5"/>
      <c r="H20" s="5"/>
      <c r="I20" s="5"/>
      <c r="J20" s="5"/>
      <c r="K20" s="5"/>
      <c r="L20" s="5"/>
      <c r="M20" s="5"/>
      <c r="N20" s="151"/>
      <c r="O20" s="151"/>
      <c r="P20" s="151"/>
    </row>
    <row r="21" spans="1:16" ht="15" customHeight="1" x14ac:dyDescent="0.25">
      <c r="A21" s="5"/>
      <c r="B21" s="5"/>
      <c r="C21" s="5"/>
      <c r="D21" s="5"/>
      <c r="E21" s="5"/>
      <c r="F21" s="5"/>
      <c r="G21" s="5"/>
      <c r="H21" s="5"/>
      <c r="I21" s="5"/>
      <c r="J21" s="5"/>
      <c r="K21" s="5"/>
      <c r="L21" s="5"/>
      <c r="M21" s="5"/>
      <c r="N21" s="151"/>
      <c r="O21" s="151"/>
      <c r="P21" s="151"/>
    </row>
    <row r="22" spans="1:16" ht="15" customHeight="1" x14ac:dyDescent="0.25">
      <c r="A22" s="5"/>
      <c r="B22" s="5"/>
      <c r="C22" s="5"/>
      <c r="D22" s="5"/>
      <c r="E22" s="5"/>
      <c r="F22" s="5"/>
      <c r="G22" s="5"/>
      <c r="H22" s="5"/>
      <c r="I22" s="5"/>
      <c r="J22" s="5"/>
      <c r="K22" s="5"/>
      <c r="L22" s="5"/>
      <c r="M22" s="5"/>
      <c r="N22" s="151"/>
      <c r="O22" s="151"/>
      <c r="P22" s="151"/>
    </row>
    <row r="23" spans="1:16" ht="15" customHeight="1" x14ac:dyDescent="0.25">
      <c r="A23" s="5"/>
      <c r="B23" s="5"/>
      <c r="C23" s="5"/>
      <c r="D23" s="5"/>
      <c r="E23" s="5"/>
      <c r="F23" s="5"/>
      <c r="G23" s="5"/>
      <c r="H23" s="5"/>
      <c r="I23" s="5"/>
      <c r="J23" s="5"/>
      <c r="K23" s="5"/>
      <c r="L23" s="5"/>
      <c r="M23" s="5"/>
      <c r="N23" s="151"/>
      <c r="O23" s="151"/>
      <c r="P23" s="151"/>
    </row>
    <row r="24" spans="1:16" ht="15" customHeight="1" x14ac:dyDescent="0.25">
      <c r="A24" s="5"/>
      <c r="B24" s="5"/>
      <c r="C24" s="5"/>
      <c r="D24" s="5"/>
      <c r="E24" s="5"/>
      <c r="F24" s="5"/>
      <c r="G24" s="5"/>
      <c r="H24" s="5"/>
      <c r="I24" s="5"/>
      <c r="J24" s="5"/>
      <c r="K24" s="5"/>
      <c r="L24" s="5"/>
      <c r="M24" s="5"/>
      <c r="N24" s="151"/>
      <c r="O24" s="151"/>
      <c r="P24" s="151"/>
    </row>
    <row r="25" spans="1:16" ht="15" customHeight="1" x14ac:dyDescent="0.25">
      <c r="L25" s="5"/>
      <c r="M25" s="5"/>
      <c r="N25" s="151"/>
      <c r="O25" s="151"/>
      <c r="P25" s="151"/>
    </row>
    <row r="26" spans="1:16" ht="15" customHeight="1" x14ac:dyDescent="0.25">
      <c r="L26" s="5"/>
      <c r="M26" s="5"/>
      <c r="N26" s="151"/>
      <c r="O26" s="151"/>
      <c r="P26" s="151"/>
    </row>
    <row r="27" spans="1:16" ht="15" customHeight="1" x14ac:dyDescent="0.25">
      <c r="L27" s="5"/>
      <c r="M27" s="5"/>
      <c r="N27" s="151"/>
      <c r="O27" s="151"/>
      <c r="P27" s="151"/>
    </row>
    <row r="28" spans="1:16" s="160" customFormat="1" ht="25.5" customHeight="1" x14ac:dyDescent="0.25">
      <c r="A28" s="196" t="s">
        <v>110</v>
      </c>
      <c r="B28" s="196"/>
      <c r="C28" s="196"/>
      <c r="D28" s="196"/>
      <c r="E28" s="196"/>
      <c r="F28" s="196"/>
      <c r="G28" s="196"/>
      <c r="H28" s="196"/>
      <c r="I28" s="196"/>
      <c r="J28" s="196"/>
      <c r="N28" s="161"/>
      <c r="O28" s="161"/>
      <c r="P28" s="161"/>
    </row>
    <row r="29" spans="1:16" ht="15" customHeight="1" x14ac:dyDescent="0.25">
      <c r="A29" s="197" t="s">
        <v>111</v>
      </c>
      <c r="B29" s="197"/>
      <c r="C29" s="197"/>
      <c r="D29" s="197"/>
      <c r="E29" s="197"/>
      <c r="F29" s="197"/>
      <c r="G29" s="197"/>
      <c r="H29" s="197"/>
      <c r="I29" s="197"/>
      <c r="J29" s="197"/>
      <c r="N29" s="151"/>
      <c r="O29" s="151"/>
      <c r="P29" s="151"/>
    </row>
    <row r="30" spans="1:16" ht="15" customHeight="1" x14ac:dyDescent="0.25">
      <c r="A30" s="162" t="s">
        <v>112</v>
      </c>
      <c r="N30" s="151"/>
      <c r="O30" s="151"/>
      <c r="P30" s="151"/>
    </row>
    <row r="31" spans="1:16" ht="39.75" customHeight="1" x14ac:dyDescent="0.25">
      <c r="A31" s="198" t="s">
        <v>119</v>
      </c>
      <c r="B31" s="198"/>
      <c r="C31" s="198"/>
      <c r="D31" s="198"/>
      <c r="E31" s="198"/>
      <c r="F31" s="198"/>
      <c r="G31" s="198"/>
      <c r="H31" s="198"/>
      <c r="I31" s="198"/>
      <c r="J31" s="198"/>
      <c r="K31" s="163"/>
      <c r="N31" s="151"/>
      <c r="O31" s="151"/>
      <c r="P31" s="151"/>
    </row>
    <row r="32" spans="1:16" s="159" customFormat="1" ht="26.25" customHeight="1" x14ac:dyDescent="0.25">
      <c r="A32" s="196" t="s">
        <v>113</v>
      </c>
      <c r="B32" s="196"/>
      <c r="C32" s="196"/>
      <c r="D32" s="196"/>
      <c r="E32" s="196"/>
      <c r="F32" s="196"/>
      <c r="G32" s="196"/>
      <c r="H32" s="196"/>
      <c r="I32" s="196"/>
      <c r="J32" s="196"/>
      <c r="K32" s="164"/>
      <c r="M32" s="4"/>
    </row>
    <row r="33" spans="1:18" ht="26.25" customHeight="1" x14ac:dyDescent="0.25">
      <c r="A33" s="194" t="s">
        <v>114</v>
      </c>
      <c r="B33" s="194"/>
      <c r="C33" s="194"/>
      <c r="D33" s="194"/>
      <c r="E33" s="194"/>
      <c r="F33" s="194"/>
      <c r="G33" s="194"/>
      <c r="H33" s="194"/>
      <c r="I33" s="194"/>
      <c r="J33" s="194"/>
      <c r="K33" s="151"/>
      <c r="M33" s="5"/>
    </row>
    <row r="34" spans="1:18" ht="23.25" customHeight="1" x14ac:dyDescent="0.25">
      <c r="A34" s="194" t="s">
        <v>115</v>
      </c>
      <c r="B34" s="194"/>
      <c r="C34" s="194"/>
      <c r="D34" s="194"/>
      <c r="E34" s="194"/>
      <c r="F34" s="194"/>
      <c r="G34" s="194"/>
      <c r="H34" s="194"/>
      <c r="I34" s="194"/>
      <c r="J34" s="194"/>
      <c r="K34" s="151"/>
      <c r="M34" s="5"/>
    </row>
    <row r="35" spans="1:18" ht="15" customHeight="1" x14ac:dyDescent="0.25">
      <c r="A35" s="195" t="s">
        <v>118</v>
      </c>
      <c r="B35" s="195"/>
      <c r="C35" s="195"/>
      <c r="D35" s="195"/>
      <c r="E35" s="195"/>
      <c r="F35" s="195"/>
      <c r="G35" s="195"/>
      <c r="H35" s="195"/>
      <c r="I35" s="195"/>
      <c r="J35" s="195"/>
      <c r="K35" s="151"/>
      <c r="M35" s="5"/>
    </row>
    <row r="36" spans="1:18" ht="23.25" customHeight="1" x14ac:dyDescent="0.2">
      <c r="A36" s="194" t="s">
        <v>116</v>
      </c>
      <c r="B36" s="194"/>
      <c r="C36" s="194"/>
      <c r="D36" s="194"/>
      <c r="E36" s="194"/>
      <c r="F36" s="194"/>
      <c r="G36" s="194"/>
      <c r="H36" s="194"/>
      <c r="I36" s="194"/>
      <c r="J36" s="194"/>
      <c r="K36" s="165"/>
      <c r="N36" s="154"/>
      <c r="O36" s="5"/>
      <c r="P36" s="5"/>
      <c r="Q36" s="5"/>
      <c r="R36" s="5"/>
    </row>
    <row r="37" spans="1:18" s="172" customFormat="1" ht="27.75" customHeight="1" x14ac:dyDescent="0.2">
      <c r="A37" s="186" t="s">
        <v>117</v>
      </c>
      <c r="D37" s="187"/>
      <c r="E37" s="187"/>
      <c r="F37" s="187"/>
      <c r="G37" s="187"/>
      <c r="H37" s="187"/>
      <c r="I37" s="187"/>
      <c r="J37" s="187"/>
      <c r="K37" s="187"/>
      <c r="N37" s="187"/>
      <c r="O37" s="187"/>
      <c r="P37" s="187"/>
    </row>
    <row r="38" spans="1:18" s="175" customFormat="1" ht="15" customHeight="1" x14ac:dyDescent="0.2">
      <c r="A38" s="183" t="s">
        <v>99</v>
      </c>
      <c r="L38" s="183"/>
      <c r="M38" s="183"/>
      <c r="N38" s="166"/>
      <c r="O38" s="176"/>
      <c r="P38" s="176"/>
    </row>
    <row r="39" spans="1:18" s="175" customFormat="1" ht="15" customHeight="1" x14ac:dyDescent="0.2">
      <c r="A39" s="181" t="s">
        <v>35</v>
      </c>
      <c r="L39" s="176"/>
      <c r="M39" s="176"/>
      <c r="N39" s="162"/>
      <c r="O39" s="176"/>
      <c r="P39" s="176"/>
    </row>
    <row r="40" spans="1:18" s="175" customFormat="1" ht="15" customHeight="1" x14ac:dyDescent="0.2">
      <c r="L40" s="176"/>
      <c r="M40" s="176"/>
      <c r="N40" s="162"/>
      <c r="O40" s="176"/>
      <c r="P40" s="176"/>
    </row>
    <row r="41" spans="1:18" s="175" customFormat="1" ht="15" customHeight="1" x14ac:dyDescent="0.2">
      <c r="A41" s="188"/>
      <c r="L41" s="176"/>
      <c r="M41" s="176"/>
      <c r="N41" s="162"/>
      <c r="O41" s="176"/>
      <c r="P41" s="176"/>
    </row>
    <row r="42" spans="1:18" s="151" customFormat="1" ht="15" customHeight="1" x14ac:dyDescent="0.25">
      <c r="A42" s="163"/>
      <c r="N42" s="162"/>
    </row>
    <row r="43" spans="1:18" s="151" customFormat="1" ht="15" customHeight="1" x14ac:dyDescent="0.25">
      <c r="A43" s="169"/>
      <c r="N43" s="166"/>
    </row>
    <row r="44" spans="1:18" s="151" customFormat="1" ht="15" customHeight="1" x14ac:dyDescent="0.25">
      <c r="A44" s="170"/>
      <c r="B44" s="171"/>
      <c r="C44" s="171"/>
      <c r="D44" s="171"/>
      <c r="E44" s="171"/>
      <c r="F44" s="171"/>
      <c r="G44" s="171"/>
      <c r="H44" s="171"/>
      <c r="I44" s="171"/>
      <c r="J44" s="171"/>
      <c r="N44" s="166"/>
    </row>
    <row r="45" spans="1:18" s="168" customFormat="1" ht="15" customHeight="1" x14ac:dyDescent="0.2">
      <c r="A45" s="172"/>
      <c r="B45" s="163"/>
      <c r="C45" s="173"/>
      <c r="D45" s="173"/>
      <c r="E45" s="173"/>
      <c r="F45" s="173"/>
      <c r="G45" s="173"/>
      <c r="H45" s="173"/>
      <c r="I45" s="173"/>
      <c r="J45" s="173"/>
      <c r="K45" s="173"/>
      <c r="L45" s="169"/>
      <c r="M45" s="169"/>
      <c r="N45" s="174"/>
      <c r="O45" s="169"/>
      <c r="P45" s="169"/>
    </row>
    <row r="46" spans="1:18" ht="15" customHeight="1" x14ac:dyDescent="0.25">
      <c r="A46" s="111"/>
      <c r="B46" s="159"/>
      <c r="C46" s="165"/>
      <c r="D46" s="165"/>
      <c r="E46" s="165"/>
      <c r="F46" s="165"/>
      <c r="G46" s="165"/>
      <c r="H46" s="165"/>
      <c r="I46" s="165"/>
      <c r="J46" s="165"/>
      <c r="K46" s="165"/>
      <c r="L46" s="151"/>
      <c r="M46" s="151"/>
      <c r="N46" s="174"/>
      <c r="O46" s="151"/>
      <c r="P46" s="151"/>
    </row>
    <row r="47" spans="1:18" ht="15" customHeight="1" x14ac:dyDescent="0.25">
      <c r="B47" s="159"/>
      <c r="C47" s="165"/>
      <c r="D47" s="165"/>
      <c r="E47" s="165"/>
      <c r="F47" s="165"/>
      <c r="G47" s="165"/>
      <c r="H47" s="165"/>
      <c r="I47" s="165"/>
      <c r="J47" s="165"/>
      <c r="K47" s="165"/>
      <c r="L47" s="151"/>
      <c r="M47" s="151"/>
      <c r="N47" s="174"/>
      <c r="O47" s="151"/>
      <c r="P47" s="151"/>
    </row>
    <row r="48" spans="1:18" ht="15" customHeight="1" x14ac:dyDescent="0.25">
      <c r="A48" s="159"/>
      <c r="B48" s="165"/>
      <c r="C48" s="165"/>
      <c r="D48" s="165"/>
      <c r="E48" s="165"/>
      <c r="F48" s="165"/>
      <c r="G48" s="165"/>
      <c r="H48" s="165"/>
      <c r="I48" s="165"/>
      <c r="J48" s="165"/>
      <c r="K48" s="165"/>
      <c r="L48" s="151"/>
      <c r="M48" s="151"/>
      <c r="N48" s="166"/>
      <c r="O48" s="151"/>
      <c r="P48" s="151"/>
    </row>
    <row r="49" spans="14:14" ht="15" customHeight="1" x14ac:dyDescent="0.2">
      <c r="N49" s="93"/>
    </row>
    <row r="50" spans="14:14" ht="15" customHeight="1" x14ac:dyDescent="0.2">
      <c r="N50" s="167"/>
    </row>
  </sheetData>
  <mergeCells count="8">
    <mergeCell ref="A34:J34"/>
    <mergeCell ref="A36:J36"/>
    <mergeCell ref="A35:J35"/>
    <mergeCell ref="A28:J28"/>
    <mergeCell ref="A29:J29"/>
    <mergeCell ref="A31:J31"/>
    <mergeCell ref="A32:J32"/>
    <mergeCell ref="A33:J33"/>
  </mergeCells>
  <hyperlinks>
    <hyperlink ref="A37" r:id="rId1" display="https://www.nordicom.gu.se/en/statistics-facts/media-statistics" xr:uid="{0ADCD0E6-6633-4D88-9A30-1D4DA6FEC9C8}"/>
    <hyperlink ref="A39" location="'Content TV company share (5532)'!A1" display="Back to content" xr:uid="{780EDD23-5918-490B-886A-9D667EB3CFF8}"/>
  </hyperlinks>
  <pageMargins left="0.74803149606299213" right="0.74803149606299213" top="0.98425196850393704" bottom="0.98425196850393704" header="0.51181102362204722" footer="0.51181102362204722"/>
  <pageSetup paperSize="9" scale="90" orientation="portrait" verticalDpi="300" r:id="rId2"/>
  <headerFooter alignWithMargins="0">
    <oddFooter>&amp;C&amp;A</oddFooter>
  </headerFooter>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83D62-7E33-4DD4-ABF5-79CCE4C7FA2A}">
  <dimension ref="A1:AD176"/>
  <sheetViews>
    <sheetView zoomScaleNormal="100" workbookViewId="0"/>
  </sheetViews>
  <sheetFormatPr defaultColWidth="9.140625" defaultRowHeight="15" customHeight="1" x14ac:dyDescent="0.2"/>
  <cols>
    <col min="1" max="1" width="14" style="15" customWidth="1"/>
    <col min="2" max="22" width="6.28515625" style="15" customWidth="1"/>
    <col min="23" max="23" width="6.28515625" style="52" customWidth="1"/>
    <col min="24" max="30" width="9.140625" style="8"/>
    <col min="31" max="16384" width="9.140625" style="15"/>
  </cols>
  <sheetData>
    <row r="1" spans="1:30" ht="15" customHeight="1" x14ac:dyDescent="0.2">
      <c r="A1" s="96" t="s">
        <v>133</v>
      </c>
      <c r="B1" s="96"/>
      <c r="C1" s="96"/>
      <c r="D1" s="96"/>
      <c r="E1" s="96"/>
      <c r="F1" s="96"/>
      <c r="H1" s="5"/>
      <c r="I1" s="5"/>
      <c r="J1" s="5"/>
      <c r="K1" s="5"/>
      <c r="L1" s="5"/>
      <c r="M1" s="5"/>
      <c r="N1" s="5"/>
      <c r="AA1" s="133"/>
    </row>
    <row r="2" spans="1:30" ht="34.5" customHeight="1" x14ac:dyDescent="0.2">
      <c r="A2" s="14" t="s">
        <v>76</v>
      </c>
      <c r="C2" s="14"/>
      <c r="D2" s="14"/>
      <c r="E2" s="14"/>
      <c r="F2" s="14"/>
      <c r="G2" s="14"/>
      <c r="H2" s="14"/>
      <c r="I2" s="14"/>
      <c r="J2" s="14"/>
      <c r="K2" s="14"/>
      <c r="L2" s="14"/>
      <c r="M2" s="14"/>
      <c r="N2" s="14"/>
      <c r="O2" s="14"/>
      <c r="P2" s="14"/>
      <c r="Q2" s="14"/>
      <c r="R2" s="14"/>
      <c r="S2" s="14"/>
      <c r="T2" s="14"/>
      <c r="AA2" s="133"/>
    </row>
    <row r="3" spans="1:30" ht="15" customHeight="1" x14ac:dyDescent="0.2">
      <c r="A3" s="97" t="s">
        <v>50</v>
      </c>
      <c r="B3" s="98" t="s">
        <v>36</v>
      </c>
      <c r="C3" s="98" t="s">
        <v>37</v>
      </c>
      <c r="D3" s="98" t="s">
        <v>38</v>
      </c>
      <c r="E3" s="98" t="s">
        <v>39</v>
      </c>
      <c r="F3" s="98" t="s">
        <v>40</v>
      </c>
      <c r="G3" s="98" t="s">
        <v>11</v>
      </c>
      <c r="H3" s="98" t="s">
        <v>12</v>
      </c>
      <c r="I3" s="98" t="s">
        <v>13</v>
      </c>
      <c r="J3" s="98" t="s">
        <v>14</v>
      </c>
      <c r="K3" s="98" t="s">
        <v>15</v>
      </c>
      <c r="L3" s="98" t="s">
        <v>16</v>
      </c>
      <c r="M3" s="98" t="s">
        <v>17</v>
      </c>
      <c r="N3" s="98" t="s">
        <v>18</v>
      </c>
      <c r="O3" s="98" t="s">
        <v>19</v>
      </c>
      <c r="P3" s="98" t="s">
        <v>20</v>
      </c>
      <c r="Q3" s="98" t="s">
        <v>21</v>
      </c>
      <c r="R3" s="98" t="s">
        <v>22</v>
      </c>
      <c r="S3" s="98" t="s">
        <v>23</v>
      </c>
      <c r="T3" s="98" t="s">
        <v>24</v>
      </c>
      <c r="U3" s="98" t="s">
        <v>25</v>
      </c>
      <c r="V3" s="98" t="s">
        <v>26</v>
      </c>
      <c r="W3" s="99" t="s">
        <v>27</v>
      </c>
      <c r="AA3" s="133"/>
    </row>
    <row r="4" spans="1:30" ht="15" customHeight="1" x14ac:dyDescent="0.2">
      <c r="A4" s="100" t="s">
        <v>77</v>
      </c>
      <c r="B4" s="101">
        <v>32</v>
      </c>
      <c r="C4" s="101">
        <v>31</v>
      </c>
      <c r="D4" s="101">
        <v>32</v>
      </c>
      <c r="E4" s="101">
        <v>34</v>
      </c>
      <c r="F4" s="101">
        <v>34</v>
      </c>
      <c r="G4" s="102">
        <v>33</v>
      </c>
      <c r="H4" s="102">
        <v>33</v>
      </c>
      <c r="I4" s="102">
        <v>33</v>
      </c>
      <c r="J4" s="102">
        <v>29</v>
      </c>
      <c r="K4" s="102">
        <v>27</v>
      </c>
      <c r="L4" s="102">
        <v>28</v>
      </c>
      <c r="M4" s="103">
        <v>28</v>
      </c>
      <c r="N4" s="103">
        <v>29</v>
      </c>
      <c r="O4" s="104">
        <v>31</v>
      </c>
      <c r="P4" s="104">
        <v>33.700000000000003</v>
      </c>
      <c r="Q4" s="104">
        <v>34</v>
      </c>
      <c r="R4" s="105">
        <v>36.799999999999997</v>
      </c>
      <c r="S4" s="104">
        <v>37</v>
      </c>
      <c r="T4" s="104">
        <v>36.6</v>
      </c>
      <c r="U4" s="104">
        <v>36</v>
      </c>
      <c r="V4" s="104">
        <v>33</v>
      </c>
      <c r="W4" s="104">
        <v>33</v>
      </c>
    </row>
    <row r="5" spans="1:30" ht="15" customHeight="1" x14ac:dyDescent="0.2">
      <c r="A5" s="106" t="s">
        <v>78</v>
      </c>
      <c r="B5" s="107">
        <v>2</v>
      </c>
      <c r="C5" s="107">
        <v>2</v>
      </c>
      <c r="D5" s="107">
        <v>2</v>
      </c>
      <c r="E5" s="107">
        <v>2</v>
      </c>
      <c r="F5" s="107">
        <v>2</v>
      </c>
      <c r="G5" s="107">
        <v>2</v>
      </c>
      <c r="H5" s="107">
        <v>2</v>
      </c>
      <c r="I5" s="107">
        <v>2</v>
      </c>
      <c r="J5" s="107">
        <v>3</v>
      </c>
      <c r="K5" s="107">
        <v>6</v>
      </c>
      <c r="L5" s="107">
        <v>6</v>
      </c>
      <c r="M5" s="108">
        <v>6</v>
      </c>
      <c r="N5" s="108">
        <v>6</v>
      </c>
      <c r="O5" s="108">
        <v>6</v>
      </c>
      <c r="P5" s="108">
        <v>6</v>
      </c>
      <c r="Q5" s="108">
        <v>6</v>
      </c>
      <c r="R5" s="108">
        <v>6</v>
      </c>
      <c r="S5" s="108">
        <v>6</v>
      </c>
      <c r="T5" s="108">
        <v>6</v>
      </c>
      <c r="U5" s="108">
        <v>6</v>
      </c>
      <c r="V5" s="108">
        <v>3</v>
      </c>
      <c r="W5" s="108">
        <v>3</v>
      </c>
    </row>
    <row r="6" spans="1:30" ht="15" customHeight="1" x14ac:dyDescent="0.2">
      <c r="A6" s="100" t="s">
        <v>79</v>
      </c>
      <c r="B6" s="101">
        <v>36</v>
      </c>
      <c r="C6" s="101">
        <v>35</v>
      </c>
      <c r="D6" s="101">
        <v>35</v>
      </c>
      <c r="E6" s="101">
        <v>35</v>
      </c>
      <c r="F6" s="101">
        <v>35</v>
      </c>
      <c r="G6" s="102">
        <v>36</v>
      </c>
      <c r="H6" s="102">
        <v>34</v>
      </c>
      <c r="I6" s="102">
        <v>33</v>
      </c>
      <c r="J6" s="102">
        <v>31</v>
      </c>
      <c r="K6" s="102">
        <v>29</v>
      </c>
      <c r="L6" s="102">
        <v>28</v>
      </c>
      <c r="M6" s="103">
        <v>27</v>
      </c>
      <c r="N6" s="103">
        <v>24</v>
      </c>
      <c r="O6" s="104">
        <v>23.3</v>
      </c>
      <c r="P6" s="104">
        <v>23.5</v>
      </c>
      <c r="Q6" s="104">
        <v>23.7</v>
      </c>
      <c r="R6" s="109">
        <v>25.4</v>
      </c>
      <c r="S6" s="104">
        <v>24</v>
      </c>
      <c r="T6" s="104">
        <v>24.7</v>
      </c>
      <c r="U6" s="104">
        <v>25</v>
      </c>
      <c r="V6" s="104">
        <v>27</v>
      </c>
      <c r="W6" s="104">
        <v>27</v>
      </c>
    </row>
    <row r="7" spans="1:30" ht="15" customHeight="1" x14ac:dyDescent="0.2">
      <c r="A7" s="106" t="s">
        <v>78</v>
      </c>
      <c r="B7" s="107">
        <v>1</v>
      </c>
      <c r="C7" s="107">
        <v>1</v>
      </c>
      <c r="D7" s="107">
        <v>1</v>
      </c>
      <c r="E7" s="107">
        <v>1</v>
      </c>
      <c r="F7" s="107">
        <v>1</v>
      </c>
      <c r="G7" s="107">
        <v>1</v>
      </c>
      <c r="H7" s="107">
        <v>1</v>
      </c>
      <c r="I7" s="107">
        <v>1</v>
      </c>
      <c r="J7" s="107">
        <v>1</v>
      </c>
      <c r="K7" s="107">
        <v>1</v>
      </c>
      <c r="L7" s="107">
        <v>1</v>
      </c>
      <c r="M7" s="107">
        <v>1</v>
      </c>
      <c r="N7" s="107">
        <v>1</v>
      </c>
      <c r="O7" s="107">
        <v>1</v>
      </c>
      <c r="P7" s="107">
        <v>1</v>
      </c>
      <c r="Q7" s="107">
        <v>1</v>
      </c>
      <c r="R7" s="107">
        <v>1</v>
      </c>
      <c r="S7" s="107">
        <v>1</v>
      </c>
      <c r="T7" s="107">
        <v>1</v>
      </c>
      <c r="U7" s="107">
        <v>1</v>
      </c>
      <c r="V7" s="107">
        <v>1</v>
      </c>
      <c r="W7" s="107">
        <v>1</v>
      </c>
    </row>
    <row r="8" spans="1:30" ht="15" customHeight="1" x14ac:dyDescent="0.2">
      <c r="A8" s="110" t="s">
        <v>80</v>
      </c>
      <c r="B8" s="101">
        <v>42</v>
      </c>
      <c r="C8" s="101">
        <v>43</v>
      </c>
      <c r="D8" s="101">
        <v>45</v>
      </c>
      <c r="E8" s="101">
        <v>44</v>
      </c>
      <c r="F8" s="101">
        <v>45</v>
      </c>
      <c r="G8" s="110">
        <v>44</v>
      </c>
      <c r="H8" s="110">
        <v>45</v>
      </c>
      <c r="I8" s="110">
        <v>44</v>
      </c>
      <c r="J8" s="110">
        <v>45</v>
      </c>
      <c r="K8" s="110">
        <v>44</v>
      </c>
      <c r="L8" s="110">
        <v>45</v>
      </c>
      <c r="M8" s="103">
        <v>44</v>
      </c>
      <c r="N8" s="104">
        <v>42.2</v>
      </c>
      <c r="O8" s="103">
        <v>42</v>
      </c>
      <c r="P8" s="104">
        <v>44.1</v>
      </c>
      <c r="Q8" s="109">
        <v>43.1</v>
      </c>
      <c r="R8" s="104">
        <v>44.8</v>
      </c>
      <c r="S8" s="104">
        <v>43.3</v>
      </c>
      <c r="T8" s="104">
        <v>43.6</v>
      </c>
      <c r="U8" s="104">
        <v>43.5</v>
      </c>
      <c r="V8" s="104">
        <v>43.1</v>
      </c>
      <c r="W8" s="104">
        <v>43.4</v>
      </c>
    </row>
    <row r="9" spans="1:30" ht="15" customHeight="1" x14ac:dyDescent="0.2">
      <c r="A9" s="111" t="s">
        <v>78</v>
      </c>
      <c r="B9" s="112">
        <v>3</v>
      </c>
      <c r="C9" s="112">
        <v>5</v>
      </c>
      <c r="D9" s="112">
        <v>5</v>
      </c>
      <c r="E9" s="108">
        <v>5</v>
      </c>
      <c r="F9" s="112">
        <v>5</v>
      </c>
      <c r="G9" s="112">
        <v>5</v>
      </c>
      <c r="H9" s="112">
        <v>5</v>
      </c>
      <c r="I9" s="108">
        <v>5</v>
      </c>
      <c r="J9" s="108">
        <v>4</v>
      </c>
      <c r="K9" s="108">
        <v>4</v>
      </c>
      <c r="L9" s="108">
        <v>4</v>
      </c>
      <c r="M9" s="108">
        <v>4</v>
      </c>
      <c r="N9" s="108">
        <v>4</v>
      </c>
      <c r="O9" s="108">
        <v>4</v>
      </c>
      <c r="P9" s="108">
        <v>4</v>
      </c>
      <c r="Q9" s="108">
        <v>4</v>
      </c>
      <c r="R9" s="108">
        <v>4</v>
      </c>
      <c r="S9" s="108">
        <v>3</v>
      </c>
      <c r="T9" s="108">
        <v>3</v>
      </c>
      <c r="U9" s="108">
        <v>3</v>
      </c>
      <c r="V9" s="108">
        <v>3</v>
      </c>
      <c r="W9" s="108">
        <v>3</v>
      </c>
    </row>
    <row r="10" spans="1:30" ht="15" customHeight="1" x14ac:dyDescent="0.2">
      <c r="A10" s="110" t="s">
        <v>81</v>
      </c>
      <c r="B10" s="113">
        <v>42</v>
      </c>
      <c r="C10" s="114">
        <v>41</v>
      </c>
      <c r="D10" s="114">
        <v>41</v>
      </c>
      <c r="E10" s="114">
        <v>43</v>
      </c>
      <c r="F10" s="114">
        <v>42</v>
      </c>
      <c r="G10" s="115">
        <v>44</v>
      </c>
      <c r="H10" s="115">
        <v>45</v>
      </c>
      <c r="I10" s="115">
        <v>49</v>
      </c>
      <c r="J10" s="116">
        <v>50</v>
      </c>
      <c r="K10" s="117">
        <v>47.984999999999999</v>
      </c>
      <c r="L10" s="117">
        <v>49.84</v>
      </c>
      <c r="M10" s="117">
        <v>49.73</v>
      </c>
      <c r="N10" s="117">
        <v>57.38</v>
      </c>
      <c r="O10" s="117">
        <v>58.25</v>
      </c>
      <c r="P10" s="117">
        <v>61.76</v>
      </c>
      <c r="Q10" s="117">
        <v>50.98</v>
      </c>
      <c r="R10" s="118">
        <v>53.45</v>
      </c>
      <c r="S10" s="118">
        <v>53.3</v>
      </c>
      <c r="T10" s="119">
        <v>54.6</v>
      </c>
      <c r="U10" s="120">
        <v>67</v>
      </c>
      <c r="V10" s="120">
        <v>67</v>
      </c>
      <c r="W10" s="120" t="s">
        <v>31</v>
      </c>
    </row>
    <row r="11" spans="1:30" ht="15" customHeight="1" x14ac:dyDescent="0.2">
      <c r="A11" s="106" t="s">
        <v>78</v>
      </c>
      <c r="B11" s="121">
        <v>1</v>
      </c>
      <c r="C11" s="121">
        <v>1</v>
      </c>
      <c r="D11" s="121">
        <v>1</v>
      </c>
      <c r="E11" s="121">
        <v>1</v>
      </c>
      <c r="F11" s="121">
        <v>1</v>
      </c>
      <c r="G11" s="121">
        <v>1</v>
      </c>
      <c r="H11" s="121">
        <v>1</v>
      </c>
      <c r="I11" s="121">
        <v>1</v>
      </c>
      <c r="J11" s="121">
        <v>1</v>
      </c>
      <c r="K11" s="121">
        <v>1</v>
      </c>
      <c r="L11" s="121">
        <v>1</v>
      </c>
      <c r="M11" s="121">
        <v>1</v>
      </c>
      <c r="N11" s="108">
        <v>2</v>
      </c>
      <c r="O11" s="108">
        <v>2</v>
      </c>
      <c r="P11" s="108">
        <v>2</v>
      </c>
      <c r="Q11" s="108">
        <v>2</v>
      </c>
      <c r="R11" s="108">
        <v>2</v>
      </c>
      <c r="S11" s="108">
        <v>2</v>
      </c>
      <c r="T11" s="108">
        <v>2</v>
      </c>
      <c r="U11" s="108">
        <v>2</v>
      </c>
      <c r="V11" s="108">
        <v>2</v>
      </c>
      <c r="W11" s="108">
        <v>2</v>
      </c>
    </row>
    <row r="12" spans="1:30" ht="15" customHeight="1" x14ac:dyDescent="0.2">
      <c r="A12" s="110" t="s">
        <v>65</v>
      </c>
      <c r="B12" s="101">
        <v>41</v>
      </c>
      <c r="C12" s="101">
        <v>41</v>
      </c>
      <c r="D12" s="101">
        <v>42</v>
      </c>
      <c r="E12" s="101">
        <v>44</v>
      </c>
      <c r="F12" s="101">
        <v>44</v>
      </c>
      <c r="G12" s="110">
        <v>44</v>
      </c>
      <c r="H12" s="110">
        <v>44</v>
      </c>
      <c r="I12" s="103">
        <v>42</v>
      </c>
      <c r="J12" s="104">
        <f>32.4+3.4+1.9</f>
        <v>37.699999999999996</v>
      </c>
      <c r="K12" s="104">
        <f>31.9+4.1+3</f>
        <v>39</v>
      </c>
      <c r="L12" s="122">
        <f>32.5+4.6+3.8</f>
        <v>40.9</v>
      </c>
      <c r="M12" s="104">
        <v>40.9</v>
      </c>
      <c r="N12" s="104">
        <v>41.1</v>
      </c>
      <c r="O12" s="104">
        <v>41.3</v>
      </c>
      <c r="P12" s="104">
        <v>37.700000000000003</v>
      </c>
      <c r="Q12" s="104">
        <v>40.4</v>
      </c>
      <c r="R12" s="104">
        <v>39.1</v>
      </c>
      <c r="S12" s="109">
        <v>40.200000000000003</v>
      </c>
      <c r="T12" s="118">
        <v>37.9</v>
      </c>
      <c r="U12" s="118">
        <v>39.4</v>
      </c>
      <c r="V12" s="118">
        <v>43</v>
      </c>
      <c r="W12" s="118">
        <v>43</v>
      </c>
    </row>
    <row r="13" spans="1:30" ht="15" customHeight="1" x14ac:dyDescent="0.2">
      <c r="A13" s="106" t="s">
        <v>78</v>
      </c>
      <c r="B13" s="108">
        <v>2</v>
      </c>
      <c r="C13" s="108">
        <v>2</v>
      </c>
      <c r="D13" s="108">
        <v>2</v>
      </c>
      <c r="E13" s="108">
        <v>2</v>
      </c>
      <c r="F13" s="108">
        <v>2</v>
      </c>
      <c r="G13" s="108">
        <v>2</v>
      </c>
      <c r="H13" s="108">
        <v>2</v>
      </c>
      <c r="I13" s="108">
        <v>3</v>
      </c>
      <c r="J13" s="108">
        <v>3</v>
      </c>
      <c r="K13" s="108">
        <v>3</v>
      </c>
      <c r="L13" s="108">
        <v>3</v>
      </c>
      <c r="M13" s="108">
        <v>3</v>
      </c>
      <c r="N13" s="108">
        <v>3</v>
      </c>
      <c r="O13" s="108">
        <v>3</v>
      </c>
      <c r="P13" s="108">
        <v>3</v>
      </c>
      <c r="Q13" s="108">
        <v>3</v>
      </c>
      <c r="R13" s="108">
        <v>3</v>
      </c>
      <c r="S13" s="108">
        <v>3</v>
      </c>
      <c r="T13" s="121">
        <v>3</v>
      </c>
      <c r="U13" s="121">
        <v>3</v>
      </c>
      <c r="V13" s="121">
        <v>3</v>
      </c>
      <c r="W13" s="121">
        <v>3</v>
      </c>
    </row>
    <row r="14" spans="1:30" ht="15" customHeight="1" x14ac:dyDescent="0.2">
      <c r="A14" s="110" t="s">
        <v>67</v>
      </c>
      <c r="B14" s="101">
        <v>44</v>
      </c>
      <c r="C14" s="101">
        <v>42</v>
      </c>
      <c r="D14" s="101">
        <v>43</v>
      </c>
      <c r="E14" s="101">
        <v>41</v>
      </c>
      <c r="F14" s="101">
        <v>41</v>
      </c>
      <c r="G14" s="110">
        <v>40</v>
      </c>
      <c r="H14" s="110">
        <v>38</v>
      </c>
      <c r="I14" s="103">
        <v>35</v>
      </c>
      <c r="J14" s="104">
        <v>34</v>
      </c>
      <c r="K14" s="104">
        <v>33</v>
      </c>
      <c r="L14" s="104">
        <v>35</v>
      </c>
      <c r="M14" s="104">
        <v>35</v>
      </c>
      <c r="N14" s="104">
        <v>36.6</v>
      </c>
      <c r="O14" s="104">
        <v>35.299999999999997</v>
      </c>
      <c r="P14" s="104">
        <v>34.6</v>
      </c>
      <c r="Q14" s="104">
        <v>35.9</v>
      </c>
      <c r="R14" s="104">
        <v>36.1</v>
      </c>
      <c r="S14" s="104">
        <v>37.1</v>
      </c>
      <c r="T14" s="104">
        <v>34.6</v>
      </c>
      <c r="U14" s="104">
        <v>35.700000000000003</v>
      </c>
      <c r="V14" s="104">
        <v>34.9</v>
      </c>
      <c r="W14" s="123">
        <v>34.9</v>
      </c>
      <c r="X14" s="5"/>
      <c r="Y14" s="5"/>
      <c r="Z14" s="5"/>
      <c r="AA14" s="5"/>
      <c r="AB14" s="5"/>
      <c r="AC14" s="5"/>
      <c r="AD14" s="5"/>
    </row>
    <row r="15" spans="1:30" ht="15" customHeight="1" x14ac:dyDescent="0.2">
      <c r="A15" s="106" t="s">
        <v>78</v>
      </c>
      <c r="B15" s="108">
        <v>2</v>
      </c>
      <c r="C15" s="108">
        <v>2</v>
      </c>
      <c r="D15" s="108">
        <v>2</v>
      </c>
      <c r="E15" s="108">
        <v>4</v>
      </c>
      <c r="F15" s="121">
        <v>5</v>
      </c>
      <c r="G15" s="121">
        <v>5</v>
      </c>
      <c r="H15" s="121">
        <v>5</v>
      </c>
      <c r="I15" s="121">
        <v>5</v>
      </c>
      <c r="J15" s="121">
        <v>5</v>
      </c>
      <c r="K15" s="121">
        <v>5</v>
      </c>
      <c r="L15" s="121">
        <v>5</v>
      </c>
      <c r="M15" s="121">
        <v>5</v>
      </c>
      <c r="N15" s="121">
        <v>5</v>
      </c>
      <c r="O15" s="121">
        <v>5</v>
      </c>
      <c r="P15" s="121">
        <v>5</v>
      </c>
      <c r="Q15" s="121">
        <v>5</v>
      </c>
      <c r="R15" s="121">
        <v>5</v>
      </c>
      <c r="S15" s="121">
        <v>5</v>
      </c>
      <c r="T15" s="107" t="s">
        <v>82</v>
      </c>
      <c r="U15" s="107" t="s">
        <v>82</v>
      </c>
      <c r="V15" s="107" t="s">
        <v>82</v>
      </c>
      <c r="W15" s="107" t="s">
        <v>82</v>
      </c>
      <c r="X15" s="5"/>
      <c r="Y15" s="5"/>
      <c r="Z15" s="5"/>
      <c r="AA15" s="5"/>
      <c r="AB15" s="5"/>
      <c r="AC15" s="5"/>
      <c r="AD15" s="5"/>
    </row>
    <row r="16" spans="1:30" ht="24.95" customHeight="1" x14ac:dyDescent="0.2">
      <c r="A16" s="18" t="s">
        <v>83</v>
      </c>
      <c r="L16" s="43"/>
      <c r="M16" s="31"/>
      <c r="N16" s="124"/>
      <c r="O16" s="124"/>
      <c r="P16" s="124"/>
      <c r="Q16" s="124"/>
      <c r="R16" s="17"/>
      <c r="S16" s="17"/>
      <c r="T16" s="17"/>
      <c r="U16" s="125"/>
      <c r="V16" s="17"/>
      <c r="X16" s="5"/>
      <c r="Y16" s="5"/>
      <c r="Z16" s="5"/>
      <c r="AA16" s="5"/>
      <c r="AB16" s="5"/>
      <c r="AC16" s="5"/>
      <c r="AD16" s="5"/>
    </row>
    <row r="17" spans="1:30" ht="23.25" customHeight="1" x14ac:dyDescent="0.2">
      <c r="A17" s="126">
        <v>1</v>
      </c>
      <c r="B17" s="199" t="s">
        <v>84</v>
      </c>
      <c r="C17" s="199"/>
      <c r="D17" s="199"/>
      <c r="E17" s="199"/>
      <c r="F17" s="199"/>
      <c r="G17" s="199"/>
      <c r="H17" s="199"/>
      <c r="I17" s="199"/>
      <c r="J17" s="199"/>
      <c r="K17" s="199"/>
      <c r="L17" s="199"/>
      <c r="M17" s="199"/>
      <c r="N17" s="199"/>
      <c r="O17" s="199"/>
      <c r="P17" s="199"/>
      <c r="Q17" s="199"/>
      <c r="R17" s="199"/>
      <c r="S17" s="199"/>
      <c r="T17" s="199"/>
      <c r="U17" s="199"/>
      <c r="V17" s="199"/>
      <c r="W17" s="127"/>
      <c r="X17" s="5"/>
      <c r="Y17" s="5"/>
      <c r="Z17" s="5"/>
      <c r="AA17" s="5"/>
      <c r="AB17" s="5"/>
      <c r="AC17" s="5"/>
      <c r="AD17" s="5"/>
    </row>
    <row r="18" spans="1:30" ht="15" customHeight="1" x14ac:dyDescent="0.2">
      <c r="A18" s="126">
        <v>2</v>
      </c>
      <c r="B18" s="200" t="s">
        <v>85</v>
      </c>
      <c r="C18" s="200"/>
      <c r="D18" s="200"/>
      <c r="E18" s="200"/>
      <c r="F18" s="200"/>
      <c r="G18" s="200"/>
      <c r="H18" s="200"/>
      <c r="I18" s="200"/>
      <c r="J18" s="200"/>
      <c r="K18" s="200"/>
      <c r="L18" s="200"/>
      <c r="M18" s="200"/>
      <c r="N18" s="200"/>
      <c r="O18" s="200"/>
      <c r="P18" s="200"/>
      <c r="Q18" s="200"/>
      <c r="R18" s="200"/>
      <c r="S18" s="200"/>
      <c r="T18" s="200"/>
      <c r="U18" s="200"/>
      <c r="V18" s="200"/>
      <c r="W18" s="127"/>
      <c r="X18" s="5"/>
      <c r="Y18" s="5"/>
      <c r="Z18" s="5"/>
      <c r="AA18" s="5"/>
      <c r="AB18" s="5"/>
      <c r="AC18" s="5"/>
      <c r="AD18" s="5"/>
    </row>
    <row r="19" spans="1:30" s="19" customFormat="1" ht="15" customHeight="1" x14ac:dyDescent="0.25">
      <c r="A19" s="126">
        <v>3</v>
      </c>
      <c r="B19" s="200" t="s">
        <v>86</v>
      </c>
      <c r="C19" s="200"/>
      <c r="D19" s="200"/>
      <c r="E19" s="200"/>
      <c r="F19" s="200"/>
      <c r="G19" s="200"/>
      <c r="H19" s="200"/>
      <c r="I19" s="200"/>
      <c r="J19" s="200"/>
      <c r="K19" s="200"/>
      <c r="L19" s="200"/>
      <c r="M19" s="200"/>
      <c r="N19" s="200"/>
      <c r="O19" s="200"/>
      <c r="P19" s="200"/>
      <c r="Q19" s="200"/>
      <c r="R19" s="200"/>
      <c r="S19" s="200"/>
      <c r="T19" s="200"/>
      <c r="U19" s="200"/>
      <c r="V19" s="200"/>
      <c r="W19" s="128"/>
      <c r="X19" s="5"/>
      <c r="Y19" s="5"/>
      <c r="Z19" s="5"/>
      <c r="AA19" s="5"/>
      <c r="AB19" s="5"/>
      <c r="AC19" s="5"/>
      <c r="AD19" s="5"/>
    </row>
    <row r="20" spans="1:30" s="19" customFormat="1" ht="15" customHeight="1" x14ac:dyDescent="0.25">
      <c r="A20" s="126">
        <v>4</v>
      </c>
      <c r="B20" s="199" t="s">
        <v>87</v>
      </c>
      <c r="C20" s="199"/>
      <c r="D20" s="199"/>
      <c r="E20" s="199"/>
      <c r="F20" s="199"/>
      <c r="G20" s="199"/>
      <c r="H20" s="199"/>
      <c r="I20" s="199"/>
      <c r="J20" s="199"/>
      <c r="K20" s="199"/>
      <c r="L20" s="199"/>
      <c r="M20" s="199"/>
      <c r="N20" s="199"/>
      <c r="O20" s="199"/>
      <c r="P20" s="199"/>
      <c r="Q20" s="199"/>
      <c r="R20" s="199"/>
      <c r="S20" s="199"/>
      <c r="T20" s="199"/>
      <c r="U20" s="199"/>
      <c r="V20" s="199"/>
      <c r="W20" s="129"/>
      <c r="X20" s="5"/>
      <c r="Y20" s="5"/>
      <c r="Z20" s="5"/>
      <c r="AA20" s="5"/>
      <c r="AB20" s="5"/>
      <c r="AC20" s="5"/>
      <c r="AD20" s="5"/>
    </row>
    <row r="21" spans="1:30" s="19" customFormat="1" ht="24" customHeight="1" x14ac:dyDescent="0.25">
      <c r="A21" s="126">
        <v>5</v>
      </c>
      <c r="B21" s="199" t="s">
        <v>88</v>
      </c>
      <c r="C21" s="199"/>
      <c r="D21" s="199"/>
      <c r="E21" s="199"/>
      <c r="F21" s="199"/>
      <c r="G21" s="199"/>
      <c r="H21" s="199"/>
      <c r="I21" s="199"/>
      <c r="J21" s="199"/>
      <c r="K21" s="199"/>
      <c r="L21" s="199"/>
      <c r="M21" s="199"/>
      <c r="N21" s="199"/>
      <c r="O21" s="199"/>
      <c r="P21" s="199"/>
      <c r="Q21" s="199"/>
      <c r="R21" s="199"/>
      <c r="S21" s="199"/>
      <c r="T21" s="199"/>
      <c r="U21" s="199"/>
      <c r="V21" s="199"/>
      <c r="W21" s="127"/>
      <c r="X21" s="5"/>
      <c r="Y21" s="5"/>
      <c r="Z21" s="5"/>
      <c r="AA21" s="5"/>
      <c r="AB21" s="5"/>
      <c r="AC21" s="5"/>
      <c r="AD21" s="5"/>
    </row>
    <row r="22" spans="1:30" s="132" customFormat="1" ht="15" customHeight="1" x14ac:dyDescent="0.2">
      <c r="A22" s="130" t="s">
        <v>89</v>
      </c>
      <c r="B22" s="200" t="s">
        <v>90</v>
      </c>
      <c r="C22" s="200"/>
      <c r="D22" s="200"/>
      <c r="E22" s="200"/>
      <c r="F22" s="200"/>
      <c r="G22" s="200"/>
      <c r="H22" s="200"/>
      <c r="I22" s="200"/>
      <c r="J22" s="200"/>
      <c r="K22" s="200"/>
      <c r="L22" s="200"/>
      <c r="M22" s="200"/>
      <c r="N22" s="200"/>
      <c r="O22" s="200"/>
      <c r="P22" s="200"/>
      <c r="Q22" s="200"/>
      <c r="R22" s="200"/>
      <c r="S22" s="200"/>
      <c r="T22" s="200"/>
      <c r="U22" s="200"/>
      <c r="V22" s="200"/>
      <c r="W22" s="128"/>
      <c r="X22" s="131"/>
      <c r="Y22" s="131"/>
      <c r="Z22" s="131"/>
      <c r="AA22" s="131"/>
      <c r="AB22" s="131"/>
      <c r="AC22" s="131"/>
      <c r="AD22" s="131"/>
    </row>
    <row r="23" spans="1:30" s="19" customFormat="1" ht="26.1" customHeight="1" x14ac:dyDescent="0.25">
      <c r="A23" s="126" t="s">
        <v>9</v>
      </c>
      <c r="B23" s="199" t="s">
        <v>91</v>
      </c>
      <c r="C23" s="199"/>
      <c r="D23" s="199"/>
      <c r="E23" s="199"/>
      <c r="F23" s="199"/>
      <c r="G23" s="199"/>
      <c r="H23" s="199"/>
      <c r="I23" s="199"/>
      <c r="J23" s="199"/>
      <c r="K23" s="199"/>
      <c r="L23" s="199"/>
      <c r="M23" s="199"/>
      <c r="N23" s="199"/>
      <c r="O23" s="199"/>
      <c r="P23" s="199"/>
      <c r="Q23" s="199"/>
      <c r="R23" s="199"/>
      <c r="S23" s="199"/>
      <c r="T23" s="199"/>
      <c r="U23" s="199"/>
      <c r="V23" s="199"/>
      <c r="W23" s="127"/>
      <c r="X23" s="5"/>
      <c r="Y23" s="5"/>
      <c r="Z23" s="5"/>
      <c r="AA23" s="5"/>
      <c r="AB23" s="5"/>
      <c r="AC23" s="5"/>
      <c r="AD23" s="5"/>
    </row>
    <row r="24" spans="1:30" s="19" customFormat="1" ht="24.95" customHeight="1" x14ac:dyDescent="0.25">
      <c r="A24" s="181" t="s">
        <v>0</v>
      </c>
      <c r="Q24" s="5"/>
      <c r="R24" s="5"/>
      <c r="S24" s="5"/>
      <c r="T24" s="5"/>
      <c r="U24" s="5"/>
      <c r="V24" s="5"/>
      <c r="W24" s="6"/>
      <c r="X24" s="8"/>
      <c r="Y24" s="8"/>
      <c r="Z24" s="8"/>
      <c r="AA24" s="8"/>
      <c r="AB24" s="8"/>
      <c r="AC24" s="8"/>
      <c r="AD24" s="8"/>
    </row>
    <row r="25" spans="1:30" s="19" customFormat="1" ht="15" customHeight="1" x14ac:dyDescent="0.25">
      <c r="A25" s="183" t="s">
        <v>99</v>
      </c>
      <c r="Q25" s="5"/>
      <c r="R25" s="5"/>
      <c r="S25" s="5"/>
      <c r="T25" s="5"/>
      <c r="U25" s="5"/>
      <c r="V25" s="5"/>
      <c r="W25" s="6"/>
      <c r="X25" s="8"/>
      <c r="Y25" s="8"/>
      <c r="Z25" s="8"/>
      <c r="AA25" s="8"/>
      <c r="AB25" s="8"/>
      <c r="AC25" s="8"/>
      <c r="AD25" s="8"/>
    </row>
    <row r="26" spans="1:30" s="19" customFormat="1" ht="15" customHeight="1" x14ac:dyDescent="0.25">
      <c r="A26" s="181" t="s">
        <v>35</v>
      </c>
      <c r="Q26" s="5"/>
      <c r="R26" s="5"/>
      <c r="S26" s="5"/>
      <c r="T26" s="5"/>
      <c r="U26" s="5"/>
      <c r="V26" s="5"/>
      <c r="W26" s="6"/>
      <c r="X26" s="8"/>
      <c r="Y26" s="8"/>
      <c r="Z26" s="8"/>
      <c r="AA26" s="8"/>
      <c r="AB26" s="8"/>
      <c r="AC26" s="8"/>
      <c r="AD26" s="8"/>
    </row>
    <row r="27" spans="1:30" s="19" customFormat="1" ht="15" customHeight="1" x14ac:dyDescent="0.25">
      <c r="A27" s="185"/>
      <c r="Q27" s="5"/>
      <c r="R27" s="5"/>
      <c r="S27" s="5"/>
      <c r="T27" s="5"/>
      <c r="U27" s="5"/>
      <c r="V27" s="5"/>
      <c r="W27" s="6"/>
      <c r="X27" s="8"/>
      <c r="Y27" s="8"/>
      <c r="Z27" s="8"/>
      <c r="AA27" s="8"/>
      <c r="AB27" s="8"/>
      <c r="AC27" s="8"/>
      <c r="AD27" s="8"/>
    </row>
    <row r="28" spans="1:30" s="19" customFormat="1" ht="15" customHeight="1" x14ac:dyDescent="0.25">
      <c r="Q28" s="5"/>
      <c r="R28" s="5"/>
      <c r="S28" s="5"/>
      <c r="T28" s="5"/>
      <c r="U28" s="5"/>
      <c r="V28" s="5"/>
      <c r="W28" s="6"/>
      <c r="X28" s="8"/>
      <c r="Y28" s="8"/>
      <c r="Z28" s="8"/>
      <c r="AA28" s="8"/>
      <c r="AB28" s="8"/>
      <c r="AC28" s="8"/>
      <c r="AD28" s="8"/>
    </row>
    <row r="29" spans="1:30" s="19" customFormat="1" ht="15" customHeight="1" x14ac:dyDescent="0.25">
      <c r="W29" s="52"/>
      <c r="X29" s="8"/>
      <c r="Y29" s="8"/>
      <c r="Z29" s="8"/>
      <c r="AA29" s="8"/>
      <c r="AB29" s="8"/>
      <c r="AC29" s="8"/>
      <c r="AD29" s="8"/>
    </row>
    <row r="30" spans="1:30" s="19" customFormat="1" ht="15" customHeight="1" x14ac:dyDescent="0.25">
      <c r="W30" s="52"/>
      <c r="X30" s="8"/>
      <c r="Y30" s="8"/>
      <c r="Z30" s="8"/>
      <c r="AA30" s="8"/>
      <c r="AB30" s="8"/>
      <c r="AC30" s="8"/>
      <c r="AD30" s="8"/>
    </row>
    <row r="31" spans="1:30" s="19" customFormat="1" ht="15" customHeight="1" x14ac:dyDescent="0.25">
      <c r="W31" s="52"/>
      <c r="X31" s="8"/>
      <c r="Y31" s="8"/>
      <c r="Z31" s="8"/>
      <c r="AA31" s="8"/>
      <c r="AB31" s="8"/>
      <c r="AC31" s="8"/>
      <c r="AD31" s="8"/>
    </row>
    <row r="32" spans="1:30" s="19" customFormat="1" ht="15" customHeight="1" x14ac:dyDescent="0.25">
      <c r="W32" s="52"/>
      <c r="X32" s="8"/>
      <c r="Y32" s="8"/>
      <c r="Z32" s="8"/>
      <c r="AA32" s="8"/>
      <c r="AB32" s="8"/>
      <c r="AC32" s="8"/>
      <c r="AD32" s="8"/>
    </row>
    <row r="33" spans="23:30" s="19" customFormat="1" ht="15" customHeight="1" x14ac:dyDescent="0.25">
      <c r="W33" s="52"/>
      <c r="X33" s="8"/>
      <c r="Y33" s="8"/>
      <c r="Z33" s="8"/>
      <c r="AA33" s="8"/>
      <c r="AB33" s="8"/>
      <c r="AC33" s="8"/>
      <c r="AD33" s="8"/>
    </row>
    <row r="34" spans="23:30" s="19" customFormat="1" ht="15" customHeight="1" x14ac:dyDescent="0.25">
      <c r="W34" s="52"/>
      <c r="X34" s="8"/>
      <c r="Y34" s="8"/>
      <c r="Z34" s="8"/>
      <c r="AA34" s="8"/>
      <c r="AB34" s="8"/>
      <c r="AC34" s="8"/>
      <c r="AD34" s="8"/>
    </row>
    <row r="35" spans="23:30" s="19" customFormat="1" ht="15" customHeight="1" x14ac:dyDescent="0.25">
      <c r="W35" s="52"/>
      <c r="X35" s="8"/>
      <c r="Y35" s="8"/>
      <c r="Z35" s="8"/>
      <c r="AA35" s="8"/>
      <c r="AB35" s="8"/>
      <c r="AC35" s="8"/>
      <c r="AD35" s="8"/>
    </row>
    <row r="36" spans="23:30" s="19" customFormat="1" ht="15" customHeight="1" x14ac:dyDescent="0.25">
      <c r="W36" s="52"/>
      <c r="X36" s="8"/>
      <c r="Y36" s="8"/>
      <c r="Z36" s="8"/>
      <c r="AA36" s="8"/>
      <c r="AB36" s="8"/>
      <c r="AC36" s="8"/>
      <c r="AD36" s="8"/>
    </row>
    <row r="37" spans="23:30" s="19" customFormat="1" ht="15" customHeight="1" x14ac:dyDescent="0.25">
      <c r="W37" s="52"/>
      <c r="X37" s="8"/>
      <c r="Y37" s="8"/>
      <c r="Z37" s="8"/>
      <c r="AA37" s="8"/>
      <c r="AB37" s="8"/>
      <c r="AC37" s="8"/>
      <c r="AD37" s="8"/>
    </row>
    <row r="38" spans="23:30" s="19" customFormat="1" ht="15" customHeight="1" x14ac:dyDescent="0.25">
      <c r="W38" s="52"/>
      <c r="X38" s="8"/>
      <c r="Y38" s="8"/>
      <c r="Z38" s="8"/>
      <c r="AA38" s="8"/>
      <c r="AB38" s="8"/>
      <c r="AC38" s="8"/>
      <c r="AD38" s="8"/>
    </row>
    <row r="39" spans="23:30" s="19" customFormat="1" ht="15" customHeight="1" x14ac:dyDescent="0.25">
      <c r="W39" s="52"/>
      <c r="X39" s="8"/>
      <c r="Y39" s="8"/>
      <c r="Z39" s="8"/>
      <c r="AA39" s="8"/>
      <c r="AB39" s="8"/>
      <c r="AC39" s="8"/>
      <c r="AD39" s="8"/>
    </row>
    <row r="40" spans="23:30" s="19" customFormat="1" ht="15" customHeight="1" x14ac:dyDescent="0.25">
      <c r="W40" s="52"/>
      <c r="X40" s="8"/>
      <c r="Y40" s="8"/>
      <c r="Z40" s="8"/>
      <c r="AA40" s="8"/>
      <c r="AB40" s="8"/>
      <c r="AC40" s="8"/>
      <c r="AD40" s="8"/>
    </row>
    <row r="41" spans="23:30" s="19" customFormat="1" ht="15" customHeight="1" x14ac:dyDescent="0.25">
      <c r="W41" s="52"/>
      <c r="X41" s="8"/>
      <c r="Y41" s="8"/>
      <c r="Z41" s="8"/>
      <c r="AA41" s="8"/>
      <c r="AB41" s="8"/>
      <c r="AC41" s="8"/>
      <c r="AD41" s="8"/>
    </row>
    <row r="42" spans="23:30" s="19" customFormat="1" ht="15" customHeight="1" x14ac:dyDescent="0.25">
      <c r="W42" s="52"/>
      <c r="X42" s="8"/>
      <c r="Y42" s="8"/>
      <c r="Z42" s="8"/>
      <c r="AA42" s="8"/>
      <c r="AB42" s="8"/>
      <c r="AC42" s="8"/>
      <c r="AD42" s="8"/>
    </row>
    <row r="43" spans="23:30" s="19" customFormat="1" ht="15" customHeight="1" x14ac:dyDescent="0.25">
      <c r="W43" s="52"/>
      <c r="X43" s="8"/>
      <c r="Y43" s="8"/>
      <c r="Z43" s="8"/>
      <c r="AA43" s="8"/>
      <c r="AB43" s="8"/>
      <c r="AC43" s="8"/>
      <c r="AD43" s="8"/>
    </row>
    <row r="44" spans="23:30" s="19" customFormat="1" ht="15" customHeight="1" x14ac:dyDescent="0.25">
      <c r="W44" s="52"/>
      <c r="X44" s="8"/>
      <c r="Y44" s="8"/>
      <c r="Z44" s="8"/>
      <c r="AA44" s="8"/>
      <c r="AB44" s="8"/>
      <c r="AC44" s="8"/>
      <c r="AD44" s="8"/>
    </row>
    <row r="45" spans="23:30" s="19" customFormat="1" ht="15" customHeight="1" x14ac:dyDescent="0.25">
      <c r="W45" s="52"/>
      <c r="X45" s="8"/>
      <c r="Y45" s="8"/>
      <c r="Z45" s="8"/>
      <c r="AA45" s="8"/>
      <c r="AB45" s="8"/>
      <c r="AC45" s="8"/>
      <c r="AD45" s="8"/>
    </row>
    <row r="46" spans="23:30" s="19" customFormat="1" ht="15" customHeight="1" x14ac:dyDescent="0.25">
      <c r="W46" s="52"/>
      <c r="X46" s="8"/>
      <c r="Y46" s="8"/>
      <c r="Z46" s="8"/>
      <c r="AA46" s="8"/>
      <c r="AB46" s="8"/>
      <c r="AC46" s="8"/>
      <c r="AD46" s="8"/>
    </row>
    <row r="47" spans="23:30" s="19" customFormat="1" ht="15" customHeight="1" x14ac:dyDescent="0.25">
      <c r="W47" s="52"/>
      <c r="X47" s="8"/>
      <c r="Y47" s="8"/>
      <c r="Z47" s="8"/>
      <c r="AA47" s="8"/>
      <c r="AB47" s="8"/>
      <c r="AC47" s="8"/>
      <c r="AD47" s="8"/>
    </row>
    <row r="48" spans="23:30" s="19" customFormat="1" ht="15" customHeight="1" x14ac:dyDescent="0.25">
      <c r="W48" s="52"/>
      <c r="X48" s="8"/>
      <c r="Y48" s="8"/>
      <c r="Z48" s="8"/>
      <c r="AA48" s="8"/>
      <c r="AB48" s="8"/>
      <c r="AC48" s="8"/>
      <c r="AD48" s="8"/>
    </row>
    <row r="49" spans="23:30" s="19" customFormat="1" ht="15" customHeight="1" x14ac:dyDescent="0.25">
      <c r="W49" s="52"/>
      <c r="X49" s="8"/>
      <c r="Y49" s="8"/>
      <c r="Z49" s="8"/>
      <c r="AA49" s="8"/>
      <c r="AB49" s="8"/>
      <c r="AC49" s="8"/>
      <c r="AD49" s="8"/>
    </row>
    <row r="50" spans="23:30" s="19" customFormat="1" ht="15" customHeight="1" x14ac:dyDescent="0.25">
      <c r="W50" s="52"/>
      <c r="X50" s="8"/>
      <c r="Y50" s="8"/>
      <c r="Z50" s="8"/>
      <c r="AA50" s="8"/>
      <c r="AB50" s="8"/>
      <c r="AC50" s="8"/>
      <c r="AD50" s="8"/>
    </row>
    <row r="51" spans="23:30" s="19" customFormat="1" ht="15" customHeight="1" x14ac:dyDescent="0.25">
      <c r="W51" s="52"/>
      <c r="X51" s="8"/>
      <c r="Y51" s="8"/>
      <c r="Z51" s="8"/>
      <c r="AA51" s="8"/>
      <c r="AB51" s="8"/>
      <c r="AC51" s="8"/>
      <c r="AD51" s="8"/>
    </row>
    <row r="52" spans="23:30" s="19" customFormat="1" ht="15" customHeight="1" x14ac:dyDescent="0.25">
      <c r="W52" s="52"/>
      <c r="X52" s="8"/>
      <c r="Y52" s="8"/>
      <c r="Z52" s="8"/>
      <c r="AA52" s="8"/>
      <c r="AB52" s="8"/>
      <c r="AC52" s="8"/>
      <c r="AD52" s="8"/>
    </row>
    <row r="53" spans="23:30" s="19" customFormat="1" ht="15" customHeight="1" x14ac:dyDescent="0.25">
      <c r="W53" s="52"/>
      <c r="X53" s="8"/>
      <c r="Y53" s="8"/>
      <c r="Z53" s="8"/>
      <c r="AA53" s="8"/>
      <c r="AB53" s="8"/>
      <c r="AC53" s="8"/>
      <c r="AD53" s="8"/>
    </row>
    <row r="54" spans="23:30" s="19" customFormat="1" ht="15" customHeight="1" x14ac:dyDescent="0.25">
      <c r="W54" s="52"/>
      <c r="X54" s="8"/>
      <c r="Y54" s="8"/>
      <c r="Z54" s="8"/>
      <c r="AA54" s="8"/>
      <c r="AB54" s="8"/>
      <c r="AC54" s="8"/>
      <c r="AD54" s="8"/>
    </row>
    <row r="55" spans="23:30" s="19" customFormat="1" ht="15" customHeight="1" x14ac:dyDescent="0.25">
      <c r="W55" s="52"/>
      <c r="X55" s="8"/>
      <c r="Y55" s="8"/>
      <c r="Z55" s="8"/>
      <c r="AA55" s="8"/>
      <c r="AB55" s="8"/>
      <c r="AC55" s="8"/>
      <c r="AD55" s="8"/>
    </row>
    <row r="56" spans="23:30" s="19" customFormat="1" ht="15" customHeight="1" x14ac:dyDescent="0.25">
      <c r="W56" s="52"/>
      <c r="X56" s="8"/>
      <c r="Y56" s="8"/>
      <c r="Z56" s="8"/>
      <c r="AA56" s="8"/>
      <c r="AB56" s="8"/>
      <c r="AC56" s="8"/>
      <c r="AD56" s="8"/>
    </row>
    <row r="57" spans="23:30" s="19" customFormat="1" ht="15" customHeight="1" x14ac:dyDescent="0.25">
      <c r="W57" s="52"/>
      <c r="X57" s="8"/>
      <c r="Y57" s="8"/>
      <c r="Z57" s="8"/>
      <c r="AA57" s="8"/>
      <c r="AB57" s="8"/>
      <c r="AC57" s="8"/>
      <c r="AD57" s="8"/>
    </row>
    <row r="58" spans="23:30" s="19" customFormat="1" ht="15" customHeight="1" x14ac:dyDescent="0.25">
      <c r="W58" s="52"/>
      <c r="X58" s="8"/>
      <c r="Y58" s="8"/>
      <c r="Z58" s="8"/>
      <c r="AA58" s="8"/>
      <c r="AB58" s="8"/>
      <c r="AC58" s="8"/>
      <c r="AD58" s="8"/>
    </row>
    <row r="59" spans="23:30" s="19" customFormat="1" ht="15" customHeight="1" x14ac:dyDescent="0.25">
      <c r="W59" s="52"/>
      <c r="X59" s="8"/>
      <c r="Y59" s="8"/>
      <c r="Z59" s="8"/>
      <c r="AA59" s="8"/>
      <c r="AB59" s="8"/>
      <c r="AC59" s="8"/>
      <c r="AD59" s="8"/>
    </row>
    <row r="60" spans="23:30" s="19" customFormat="1" ht="15" customHeight="1" x14ac:dyDescent="0.25">
      <c r="W60" s="52"/>
      <c r="X60" s="8"/>
      <c r="Y60" s="8"/>
      <c r="Z60" s="8"/>
      <c r="AA60" s="8"/>
      <c r="AB60" s="8"/>
      <c r="AC60" s="8"/>
      <c r="AD60" s="8"/>
    </row>
    <row r="61" spans="23:30" s="19" customFormat="1" ht="15" customHeight="1" x14ac:dyDescent="0.25">
      <c r="W61" s="52"/>
      <c r="X61" s="8"/>
      <c r="Y61" s="8"/>
      <c r="Z61" s="8"/>
      <c r="AA61" s="8"/>
      <c r="AB61" s="8"/>
      <c r="AC61" s="8"/>
      <c r="AD61" s="8"/>
    </row>
    <row r="62" spans="23:30" s="19" customFormat="1" ht="15" customHeight="1" x14ac:dyDescent="0.25">
      <c r="W62" s="52"/>
      <c r="X62" s="8"/>
      <c r="Y62" s="8"/>
      <c r="Z62" s="8"/>
      <c r="AA62" s="8"/>
      <c r="AB62" s="8"/>
      <c r="AC62" s="8"/>
      <c r="AD62" s="8"/>
    </row>
    <row r="63" spans="23:30" s="19" customFormat="1" ht="15" customHeight="1" x14ac:dyDescent="0.25">
      <c r="W63" s="52"/>
      <c r="X63" s="8"/>
      <c r="Y63" s="8"/>
      <c r="Z63" s="8"/>
      <c r="AA63" s="8"/>
      <c r="AB63" s="8"/>
      <c r="AC63" s="8"/>
      <c r="AD63" s="8"/>
    </row>
    <row r="64" spans="23:30" s="19" customFormat="1" ht="15" customHeight="1" x14ac:dyDescent="0.25">
      <c r="W64" s="52"/>
      <c r="X64" s="8"/>
      <c r="Y64" s="8"/>
      <c r="Z64" s="8"/>
      <c r="AA64" s="8"/>
      <c r="AB64" s="8"/>
      <c r="AC64" s="8"/>
      <c r="AD64" s="8"/>
    </row>
    <row r="65" spans="23:30" s="19" customFormat="1" ht="15" customHeight="1" x14ac:dyDescent="0.25">
      <c r="W65" s="52"/>
      <c r="X65" s="8"/>
      <c r="Y65" s="8"/>
      <c r="Z65" s="8"/>
      <c r="AA65" s="8"/>
      <c r="AB65" s="8"/>
      <c r="AC65" s="8"/>
      <c r="AD65" s="8"/>
    </row>
    <row r="66" spans="23:30" s="19" customFormat="1" ht="15" customHeight="1" x14ac:dyDescent="0.25">
      <c r="W66" s="52"/>
      <c r="X66" s="8"/>
      <c r="Y66" s="8"/>
      <c r="Z66" s="8"/>
      <c r="AA66" s="8"/>
      <c r="AB66" s="8"/>
      <c r="AC66" s="8"/>
      <c r="AD66" s="8"/>
    </row>
    <row r="67" spans="23:30" s="19" customFormat="1" ht="15" customHeight="1" x14ac:dyDescent="0.25">
      <c r="W67" s="52"/>
      <c r="X67" s="8"/>
      <c r="Y67" s="8"/>
      <c r="Z67" s="8"/>
      <c r="AA67" s="8"/>
      <c r="AB67" s="8"/>
      <c r="AC67" s="8"/>
      <c r="AD67" s="8"/>
    </row>
    <row r="68" spans="23:30" s="19" customFormat="1" ht="15" customHeight="1" x14ac:dyDescent="0.25">
      <c r="W68" s="52"/>
      <c r="X68" s="8"/>
      <c r="Y68" s="8"/>
      <c r="Z68" s="8"/>
      <c r="AA68" s="8"/>
      <c r="AB68" s="8"/>
      <c r="AC68" s="8"/>
      <c r="AD68" s="8"/>
    </row>
    <row r="69" spans="23:30" s="19" customFormat="1" ht="15" customHeight="1" x14ac:dyDescent="0.25">
      <c r="W69" s="52"/>
      <c r="X69" s="8"/>
      <c r="Y69" s="8"/>
      <c r="Z69" s="8"/>
      <c r="AA69" s="8"/>
      <c r="AB69" s="8"/>
      <c r="AC69" s="8"/>
      <c r="AD69" s="8"/>
    </row>
    <row r="70" spans="23:30" s="19" customFormat="1" ht="15" customHeight="1" x14ac:dyDescent="0.25">
      <c r="W70" s="52"/>
      <c r="X70" s="8"/>
      <c r="Y70" s="8"/>
      <c r="Z70" s="8"/>
      <c r="AA70" s="8"/>
      <c r="AB70" s="8"/>
      <c r="AC70" s="8"/>
      <c r="AD70" s="8"/>
    </row>
    <row r="71" spans="23:30" s="19" customFormat="1" ht="15" customHeight="1" x14ac:dyDescent="0.25">
      <c r="W71" s="52"/>
      <c r="X71" s="8"/>
      <c r="Y71" s="8"/>
      <c r="Z71" s="8"/>
      <c r="AA71" s="8"/>
      <c r="AB71" s="8"/>
      <c r="AC71" s="8"/>
      <c r="AD71" s="8"/>
    </row>
    <row r="72" spans="23:30" s="19" customFormat="1" ht="15" customHeight="1" x14ac:dyDescent="0.25">
      <c r="W72" s="52"/>
      <c r="X72" s="8"/>
      <c r="Y72" s="8"/>
      <c r="Z72" s="8"/>
      <c r="AA72" s="8"/>
      <c r="AB72" s="8"/>
      <c r="AC72" s="8"/>
      <c r="AD72" s="8"/>
    </row>
    <row r="73" spans="23:30" s="19" customFormat="1" ht="15" customHeight="1" x14ac:dyDescent="0.25">
      <c r="W73" s="52"/>
      <c r="X73" s="8"/>
      <c r="Y73" s="8"/>
      <c r="Z73" s="8"/>
      <c r="AA73" s="8"/>
      <c r="AB73" s="8"/>
      <c r="AC73" s="8"/>
      <c r="AD73" s="8"/>
    </row>
    <row r="74" spans="23:30" s="19" customFormat="1" ht="15" customHeight="1" x14ac:dyDescent="0.25">
      <c r="W74" s="52"/>
      <c r="X74" s="8"/>
      <c r="Y74" s="8"/>
      <c r="Z74" s="8"/>
      <c r="AA74" s="8"/>
      <c r="AB74" s="8"/>
      <c r="AC74" s="8"/>
      <c r="AD74" s="8"/>
    </row>
    <row r="75" spans="23:30" s="19" customFormat="1" ht="15" customHeight="1" x14ac:dyDescent="0.25">
      <c r="W75" s="52"/>
      <c r="X75" s="8"/>
      <c r="Y75" s="8"/>
      <c r="Z75" s="8"/>
      <c r="AA75" s="8"/>
      <c r="AB75" s="8"/>
      <c r="AC75" s="8"/>
      <c r="AD75" s="8"/>
    </row>
    <row r="76" spans="23:30" s="19" customFormat="1" ht="15" customHeight="1" x14ac:dyDescent="0.25">
      <c r="W76" s="52"/>
      <c r="X76" s="8"/>
      <c r="Y76" s="8"/>
      <c r="Z76" s="8"/>
      <c r="AA76" s="8"/>
      <c r="AB76" s="8"/>
      <c r="AC76" s="8"/>
      <c r="AD76" s="8"/>
    </row>
    <row r="77" spans="23:30" s="19" customFormat="1" ht="15" customHeight="1" x14ac:dyDescent="0.25">
      <c r="W77" s="52"/>
      <c r="X77" s="8"/>
      <c r="Y77" s="8"/>
      <c r="Z77" s="8"/>
      <c r="AA77" s="8"/>
      <c r="AB77" s="8"/>
      <c r="AC77" s="8"/>
      <c r="AD77" s="8"/>
    </row>
    <row r="78" spans="23:30" s="19" customFormat="1" ht="15" customHeight="1" x14ac:dyDescent="0.25">
      <c r="W78" s="52"/>
      <c r="X78" s="8"/>
      <c r="Y78" s="8"/>
      <c r="Z78" s="8"/>
      <c r="AA78" s="8"/>
      <c r="AB78" s="8"/>
      <c r="AC78" s="8"/>
      <c r="AD78" s="8"/>
    </row>
    <row r="79" spans="23:30" s="19" customFormat="1" ht="15" customHeight="1" x14ac:dyDescent="0.25">
      <c r="W79" s="52"/>
      <c r="X79" s="8"/>
      <c r="Y79" s="8"/>
      <c r="Z79" s="8"/>
      <c r="AA79" s="8"/>
      <c r="AB79" s="8"/>
      <c r="AC79" s="8"/>
      <c r="AD79" s="8"/>
    </row>
    <row r="80" spans="23:30" s="19" customFormat="1" ht="15" customHeight="1" x14ac:dyDescent="0.25">
      <c r="W80" s="52"/>
      <c r="X80" s="8"/>
      <c r="Y80" s="8"/>
      <c r="Z80" s="8"/>
      <c r="AA80" s="8"/>
      <c r="AB80" s="8"/>
      <c r="AC80" s="8"/>
      <c r="AD80" s="8"/>
    </row>
    <row r="81" spans="23:30" s="19" customFormat="1" ht="15" customHeight="1" x14ac:dyDescent="0.25">
      <c r="W81" s="52"/>
      <c r="X81" s="8"/>
      <c r="Y81" s="8"/>
      <c r="Z81" s="8"/>
      <c r="AA81" s="8"/>
      <c r="AB81" s="8"/>
      <c r="AC81" s="8"/>
      <c r="AD81" s="8"/>
    </row>
    <row r="82" spans="23:30" s="19" customFormat="1" ht="15" customHeight="1" x14ac:dyDescent="0.25">
      <c r="W82" s="52"/>
      <c r="X82" s="8"/>
      <c r="Y82" s="8"/>
      <c r="Z82" s="8"/>
      <c r="AA82" s="8"/>
      <c r="AB82" s="8"/>
      <c r="AC82" s="8"/>
      <c r="AD82" s="8"/>
    </row>
    <row r="83" spans="23:30" s="19" customFormat="1" ht="15" customHeight="1" x14ac:dyDescent="0.25">
      <c r="W83" s="52"/>
      <c r="X83" s="8"/>
      <c r="Y83" s="8"/>
      <c r="Z83" s="8"/>
      <c r="AA83" s="8"/>
      <c r="AB83" s="8"/>
      <c r="AC83" s="8"/>
      <c r="AD83" s="8"/>
    </row>
    <row r="84" spans="23:30" s="19" customFormat="1" ht="15" customHeight="1" x14ac:dyDescent="0.25">
      <c r="W84" s="52"/>
      <c r="X84" s="8"/>
      <c r="Y84" s="8"/>
      <c r="Z84" s="8"/>
      <c r="AA84" s="8"/>
      <c r="AB84" s="8"/>
      <c r="AC84" s="8"/>
      <c r="AD84" s="8"/>
    </row>
    <row r="85" spans="23:30" s="19" customFormat="1" ht="15" customHeight="1" x14ac:dyDescent="0.25">
      <c r="W85" s="52"/>
      <c r="X85" s="8"/>
      <c r="Y85" s="8"/>
      <c r="Z85" s="8"/>
      <c r="AA85" s="8"/>
      <c r="AB85" s="8"/>
      <c r="AC85" s="8"/>
      <c r="AD85" s="8"/>
    </row>
    <row r="86" spans="23:30" s="19" customFormat="1" ht="15" customHeight="1" x14ac:dyDescent="0.25">
      <c r="W86" s="52"/>
      <c r="X86" s="8"/>
      <c r="Y86" s="8"/>
      <c r="Z86" s="8"/>
      <c r="AA86" s="8"/>
      <c r="AB86" s="8"/>
      <c r="AC86" s="8"/>
      <c r="AD86" s="8"/>
    </row>
    <row r="87" spans="23:30" s="19" customFormat="1" ht="15" customHeight="1" x14ac:dyDescent="0.25">
      <c r="W87" s="52"/>
      <c r="X87" s="8"/>
      <c r="Y87" s="8"/>
      <c r="Z87" s="8"/>
      <c r="AA87" s="8"/>
      <c r="AB87" s="8"/>
      <c r="AC87" s="8"/>
      <c r="AD87" s="8"/>
    </row>
    <row r="88" spans="23:30" s="19" customFormat="1" ht="15" customHeight="1" x14ac:dyDescent="0.25">
      <c r="W88" s="52"/>
      <c r="X88" s="8"/>
      <c r="Y88" s="8"/>
      <c r="Z88" s="8"/>
      <c r="AA88" s="8"/>
      <c r="AB88" s="8"/>
      <c r="AC88" s="8"/>
      <c r="AD88" s="8"/>
    </row>
    <row r="89" spans="23:30" s="19" customFormat="1" ht="15" customHeight="1" x14ac:dyDescent="0.25">
      <c r="W89" s="52"/>
      <c r="X89" s="8"/>
      <c r="Y89" s="8"/>
      <c r="Z89" s="8"/>
      <c r="AA89" s="8"/>
      <c r="AB89" s="8"/>
      <c r="AC89" s="8"/>
      <c r="AD89" s="8"/>
    </row>
    <row r="90" spans="23:30" s="19" customFormat="1" ht="15" customHeight="1" x14ac:dyDescent="0.25">
      <c r="W90" s="52"/>
      <c r="X90" s="8"/>
      <c r="Y90" s="8"/>
      <c r="Z90" s="8"/>
      <c r="AA90" s="8"/>
      <c r="AB90" s="8"/>
      <c r="AC90" s="8"/>
      <c r="AD90" s="8"/>
    </row>
    <row r="91" spans="23:30" s="19" customFormat="1" ht="15" customHeight="1" x14ac:dyDescent="0.25">
      <c r="W91" s="52"/>
      <c r="X91" s="8"/>
      <c r="Y91" s="8"/>
      <c r="Z91" s="8"/>
      <c r="AA91" s="8"/>
      <c r="AB91" s="8"/>
      <c r="AC91" s="8"/>
      <c r="AD91" s="8"/>
    </row>
    <row r="92" spans="23:30" s="19" customFormat="1" ht="15" customHeight="1" x14ac:dyDescent="0.25">
      <c r="W92" s="52"/>
      <c r="X92" s="8"/>
      <c r="Y92" s="8"/>
      <c r="Z92" s="8"/>
      <c r="AA92" s="8"/>
      <c r="AB92" s="8"/>
      <c r="AC92" s="8"/>
      <c r="AD92" s="8"/>
    </row>
    <row r="93" spans="23:30" s="19" customFormat="1" ht="15" customHeight="1" x14ac:dyDescent="0.25">
      <c r="W93" s="52"/>
      <c r="X93" s="8"/>
      <c r="Y93" s="8"/>
      <c r="Z93" s="8"/>
      <c r="AA93" s="8"/>
      <c r="AB93" s="8"/>
      <c r="AC93" s="8"/>
      <c r="AD93" s="8"/>
    </row>
    <row r="94" spans="23:30" s="19" customFormat="1" ht="15" customHeight="1" x14ac:dyDescent="0.25">
      <c r="W94" s="52"/>
      <c r="X94" s="8"/>
      <c r="Y94" s="8"/>
      <c r="Z94" s="8"/>
      <c r="AA94" s="8"/>
      <c r="AB94" s="8"/>
      <c r="AC94" s="8"/>
      <c r="AD94" s="8"/>
    </row>
    <row r="95" spans="23:30" s="19" customFormat="1" ht="15" customHeight="1" x14ac:dyDescent="0.25">
      <c r="W95" s="52"/>
      <c r="X95" s="8"/>
      <c r="Y95" s="8"/>
      <c r="Z95" s="8"/>
      <c r="AA95" s="8"/>
      <c r="AB95" s="8"/>
      <c r="AC95" s="8"/>
      <c r="AD95" s="8"/>
    </row>
    <row r="96" spans="23:30" s="19" customFormat="1" ht="15" customHeight="1" x14ac:dyDescent="0.25">
      <c r="W96" s="52"/>
      <c r="X96" s="8"/>
      <c r="Y96" s="8"/>
      <c r="Z96" s="8"/>
      <c r="AA96" s="8"/>
      <c r="AB96" s="8"/>
      <c r="AC96" s="8"/>
      <c r="AD96" s="8"/>
    </row>
    <row r="97" spans="23:30" s="19" customFormat="1" ht="15" customHeight="1" x14ac:dyDescent="0.25">
      <c r="W97" s="52"/>
      <c r="X97" s="8"/>
      <c r="Y97" s="8"/>
      <c r="Z97" s="8"/>
      <c r="AA97" s="8"/>
      <c r="AB97" s="8"/>
      <c r="AC97" s="8"/>
      <c r="AD97" s="8"/>
    </row>
    <row r="98" spans="23:30" s="19" customFormat="1" ht="15" customHeight="1" x14ac:dyDescent="0.25">
      <c r="W98" s="52"/>
      <c r="X98" s="8"/>
      <c r="Y98" s="8"/>
      <c r="Z98" s="8"/>
      <c r="AA98" s="8"/>
      <c r="AB98" s="8"/>
      <c r="AC98" s="8"/>
      <c r="AD98" s="8"/>
    </row>
    <row r="99" spans="23:30" s="19" customFormat="1" ht="15" customHeight="1" x14ac:dyDescent="0.25">
      <c r="W99" s="52"/>
      <c r="X99" s="8"/>
      <c r="Y99" s="8"/>
      <c r="Z99" s="8"/>
      <c r="AA99" s="8"/>
      <c r="AB99" s="8"/>
      <c r="AC99" s="8"/>
      <c r="AD99" s="8"/>
    </row>
    <row r="100" spans="23:30" s="19" customFormat="1" ht="15" customHeight="1" x14ac:dyDescent="0.25">
      <c r="W100" s="52"/>
      <c r="X100" s="8"/>
      <c r="Y100" s="8"/>
      <c r="Z100" s="8"/>
      <c r="AA100" s="8"/>
      <c r="AB100" s="8"/>
      <c r="AC100" s="8"/>
      <c r="AD100" s="8"/>
    </row>
    <row r="101" spans="23:30" s="19" customFormat="1" ht="15" customHeight="1" x14ac:dyDescent="0.25">
      <c r="W101" s="52"/>
      <c r="X101" s="8"/>
      <c r="Y101" s="8"/>
      <c r="Z101" s="8"/>
      <c r="AA101" s="8"/>
      <c r="AB101" s="8"/>
      <c r="AC101" s="8"/>
      <c r="AD101" s="8"/>
    </row>
    <row r="102" spans="23:30" s="19" customFormat="1" ht="15" customHeight="1" x14ac:dyDescent="0.25">
      <c r="W102" s="52"/>
      <c r="X102" s="8"/>
      <c r="Y102" s="8"/>
      <c r="Z102" s="8"/>
      <c r="AA102" s="8"/>
      <c r="AB102" s="8"/>
      <c r="AC102" s="8"/>
      <c r="AD102" s="8"/>
    </row>
    <row r="103" spans="23:30" s="19" customFormat="1" ht="15" customHeight="1" x14ac:dyDescent="0.25">
      <c r="W103" s="52"/>
      <c r="X103" s="8"/>
      <c r="Y103" s="8"/>
      <c r="Z103" s="8"/>
      <c r="AA103" s="8"/>
      <c r="AB103" s="8"/>
      <c r="AC103" s="8"/>
      <c r="AD103" s="8"/>
    </row>
    <row r="104" spans="23:30" s="19" customFormat="1" ht="15" customHeight="1" x14ac:dyDescent="0.25">
      <c r="W104" s="52"/>
      <c r="X104" s="8"/>
      <c r="Y104" s="8"/>
      <c r="Z104" s="8"/>
      <c r="AA104" s="8"/>
      <c r="AB104" s="8"/>
      <c r="AC104" s="8"/>
      <c r="AD104" s="8"/>
    </row>
    <row r="105" spans="23:30" s="19" customFormat="1" ht="15" customHeight="1" x14ac:dyDescent="0.25">
      <c r="W105" s="52"/>
      <c r="X105" s="8"/>
      <c r="Y105" s="8"/>
      <c r="Z105" s="8"/>
      <c r="AA105" s="8"/>
      <c r="AB105" s="8"/>
      <c r="AC105" s="8"/>
      <c r="AD105" s="8"/>
    </row>
    <row r="106" spans="23:30" s="19" customFormat="1" ht="15" customHeight="1" x14ac:dyDescent="0.25">
      <c r="W106" s="52"/>
      <c r="X106" s="8"/>
      <c r="Y106" s="8"/>
      <c r="Z106" s="8"/>
      <c r="AA106" s="8"/>
      <c r="AB106" s="8"/>
      <c r="AC106" s="8"/>
      <c r="AD106" s="8"/>
    </row>
    <row r="107" spans="23:30" s="19" customFormat="1" ht="15" customHeight="1" x14ac:dyDescent="0.25">
      <c r="W107" s="52"/>
      <c r="X107" s="8"/>
      <c r="Y107" s="8"/>
      <c r="Z107" s="8"/>
      <c r="AA107" s="8"/>
      <c r="AB107" s="8"/>
      <c r="AC107" s="8"/>
      <c r="AD107" s="8"/>
    </row>
    <row r="108" spans="23:30" s="19" customFormat="1" ht="15" customHeight="1" x14ac:dyDescent="0.25">
      <c r="W108" s="52"/>
      <c r="X108" s="8"/>
      <c r="Y108" s="8"/>
      <c r="Z108" s="8"/>
      <c r="AA108" s="8"/>
      <c r="AB108" s="8"/>
      <c r="AC108" s="8"/>
      <c r="AD108" s="8"/>
    </row>
    <row r="109" spans="23:30" s="19" customFormat="1" ht="15" customHeight="1" x14ac:dyDescent="0.25">
      <c r="W109" s="52"/>
      <c r="X109" s="8"/>
      <c r="Y109" s="8"/>
      <c r="Z109" s="8"/>
      <c r="AA109" s="8"/>
      <c r="AB109" s="8"/>
      <c r="AC109" s="8"/>
      <c r="AD109" s="8"/>
    </row>
    <row r="110" spans="23:30" s="19" customFormat="1" ht="15" customHeight="1" x14ac:dyDescent="0.25">
      <c r="W110" s="52"/>
      <c r="X110" s="8"/>
      <c r="Y110" s="8"/>
      <c r="Z110" s="8"/>
      <c r="AA110" s="8"/>
      <c r="AB110" s="8"/>
      <c r="AC110" s="8"/>
      <c r="AD110" s="8"/>
    </row>
    <row r="111" spans="23:30" s="19" customFormat="1" ht="15" customHeight="1" x14ac:dyDescent="0.25">
      <c r="W111" s="52"/>
      <c r="X111" s="8"/>
      <c r="Y111" s="8"/>
      <c r="Z111" s="8"/>
      <c r="AA111" s="8"/>
      <c r="AB111" s="8"/>
      <c r="AC111" s="8"/>
      <c r="AD111" s="8"/>
    </row>
    <row r="112" spans="23:30" s="19" customFormat="1" ht="15" customHeight="1" x14ac:dyDescent="0.25">
      <c r="W112" s="52"/>
      <c r="X112" s="8"/>
      <c r="Y112" s="8"/>
      <c r="Z112" s="8"/>
      <c r="AA112" s="8"/>
      <c r="AB112" s="8"/>
      <c r="AC112" s="8"/>
      <c r="AD112" s="8"/>
    </row>
    <row r="113" spans="23:30" s="19" customFormat="1" ht="15" customHeight="1" x14ac:dyDescent="0.25">
      <c r="W113" s="52"/>
      <c r="X113" s="8"/>
      <c r="Y113" s="8"/>
      <c r="Z113" s="8"/>
      <c r="AA113" s="8"/>
      <c r="AB113" s="8"/>
      <c r="AC113" s="8"/>
      <c r="AD113" s="8"/>
    </row>
    <row r="114" spans="23:30" s="19" customFormat="1" ht="15" customHeight="1" x14ac:dyDescent="0.25">
      <c r="W114" s="52"/>
      <c r="X114" s="8"/>
      <c r="Y114" s="8"/>
      <c r="Z114" s="8"/>
      <c r="AA114" s="8"/>
      <c r="AB114" s="8"/>
      <c r="AC114" s="8"/>
      <c r="AD114" s="8"/>
    </row>
    <row r="115" spans="23:30" s="19" customFormat="1" ht="15" customHeight="1" x14ac:dyDescent="0.25">
      <c r="W115" s="52"/>
      <c r="X115" s="8"/>
      <c r="Y115" s="8"/>
      <c r="Z115" s="8"/>
      <c r="AA115" s="8"/>
      <c r="AB115" s="8"/>
      <c r="AC115" s="8"/>
      <c r="AD115" s="8"/>
    </row>
    <row r="116" spans="23:30" s="19" customFormat="1" ht="15" customHeight="1" x14ac:dyDescent="0.25">
      <c r="W116" s="52"/>
      <c r="X116" s="8"/>
      <c r="Y116" s="8"/>
      <c r="Z116" s="8"/>
      <c r="AA116" s="8"/>
      <c r="AB116" s="8"/>
      <c r="AC116" s="8"/>
      <c r="AD116" s="8"/>
    </row>
    <row r="117" spans="23:30" s="19" customFormat="1" ht="15" customHeight="1" x14ac:dyDescent="0.25">
      <c r="W117" s="52"/>
      <c r="X117" s="8"/>
      <c r="Y117" s="8"/>
      <c r="Z117" s="8"/>
      <c r="AA117" s="8"/>
      <c r="AB117" s="8"/>
      <c r="AC117" s="8"/>
      <c r="AD117" s="8"/>
    </row>
    <row r="118" spans="23:30" s="19" customFormat="1" ht="15" customHeight="1" x14ac:dyDescent="0.25">
      <c r="W118" s="52"/>
      <c r="X118" s="8"/>
      <c r="Y118" s="8"/>
      <c r="Z118" s="8"/>
      <c r="AA118" s="8"/>
      <c r="AB118" s="8"/>
      <c r="AC118" s="8"/>
      <c r="AD118" s="8"/>
    </row>
    <row r="119" spans="23:30" s="19" customFormat="1" ht="15" customHeight="1" x14ac:dyDescent="0.25">
      <c r="W119" s="52"/>
      <c r="X119" s="8"/>
      <c r="Y119" s="8"/>
      <c r="Z119" s="8"/>
      <c r="AA119" s="8"/>
      <c r="AB119" s="8"/>
      <c r="AC119" s="8"/>
      <c r="AD119" s="8"/>
    </row>
    <row r="120" spans="23:30" s="19" customFormat="1" ht="15" customHeight="1" x14ac:dyDescent="0.25">
      <c r="W120" s="52"/>
      <c r="X120" s="8"/>
      <c r="Y120" s="8"/>
      <c r="Z120" s="8"/>
      <c r="AA120" s="8"/>
      <c r="AB120" s="8"/>
      <c r="AC120" s="8"/>
      <c r="AD120" s="8"/>
    </row>
    <row r="121" spans="23:30" s="19" customFormat="1" ht="15" customHeight="1" x14ac:dyDescent="0.25">
      <c r="W121" s="52"/>
      <c r="X121" s="8"/>
      <c r="Y121" s="8"/>
      <c r="Z121" s="8"/>
      <c r="AA121" s="8"/>
      <c r="AB121" s="8"/>
      <c r="AC121" s="8"/>
      <c r="AD121" s="8"/>
    </row>
    <row r="122" spans="23:30" s="19" customFormat="1" ht="15" customHeight="1" x14ac:dyDescent="0.25">
      <c r="W122" s="52"/>
      <c r="X122" s="8"/>
      <c r="Y122" s="8"/>
      <c r="Z122" s="8"/>
      <c r="AA122" s="8"/>
      <c r="AB122" s="8"/>
      <c r="AC122" s="8"/>
      <c r="AD122" s="8"/>
    </row>
    <row r="123" spans="23:30" s="19" customFormat="1" ht="15" customHeight="1" x14ac:dyDescent="0.25">
      <c r="W123" s="52"/>
      <c r="X123" s="8"/>
      <c r="Y123" s="8"/>
      <c r="Z123" s="8"/>
      <c r="AA123" s="8"/>
      <c r="AB123" s="8"/>
      <c r="AC123" s="8"/>
      <c r="AD123" s="8"/>
    </row>
    <row r="124" spans="23:30" s="19" customFormat="1" ht="15" customHeight="1" x14ac:dyDescent="0.25">
      <c r="W124" s="52"/>
      <c r="X124" s="8"/>
      <c r="Y124" s="8"/>
      <c r="Z124" s="8"/>
      <c r="AA124" s="8"/>
      <c r="AB124" s="8"/>
      <c r="AC124" s="8"/>
      <c r="AD124" s="8"/>
    </row>
    <row r="125" spans="23:30" s="19" customFormat="1" ht="15" customHeight="1" x14ac:dyDescent="0.25">
      <c r="W125" s="52"/>
      <c r="X125" s="8"/>
      <c r="Y125" s="8"/>
      <c r="Z125" s="8"/>
      <c r="AA125" s="8"/>
      <c r="AB125" s="8"/>
      <c r="AC125" s="8"/>
      <c r="AD125" s="8"/>
    </row>
    <row r="126" spans="23:30" s="19" customFormat="1" ht="15" customHeight="1" x14ac:dyDescent="0.25">
      <c r="W126" s="52"/>
      <c r="X126" s="8"/>
      <c r="Y126" s="8"/>
      <c r="Z126" s="8"/>
      <c r="AA126" s="8"/>
      <c r="AB126" s="8"/>
      <c r="AC126" s="8"/>
      <c r="AD126" s="8"/>
    </row>
    <row r="127" spans="23:30" s="19" customFormat="1" ht="15" customHeight="1" x14ac:dyDescent="0.25">
      <c r="W127" s="52"/>
      <c r="X127" s="8"/>
      <c r="Y127" s="8"/>
      <c r="Z127" s="8"/>
      <c r="AA127" s="8"/>
      <c r="AB127" s="8"/>
      <c r="AC127" s="8"/>
      <c r="AD127" s="8"/>
    </row>
    <row r="128" spans="23:30" s="19" customFormat="1" ht="15" customHeight="1" x14ac:dyDescent="0.25">
      <c r="W128" s="52"/>
      <c r="X128" s="8"/>
      <c r="Y128" s="8"/>
      <c r="Z128" s="8"/>
      <c r="AA128" s="8"/>
      <c r="AB128" s="8"/>
      <c r="AC128" s="8"/>
      <c r="AD128" s="8"/>
    </row>
    <row r="129" spans="23:30" s="19" customFormat="1" ht="15" customHeight="1" x14ac:dyDescent="0.25">
      <c r="W129" s="52"/>
      <c r="X129" s="8"/>
      <c r="Y129" s="8"/>
      <c r="Z129" s="8"/>
      <c r="AA129" s="8"/>
      <c r="AB129" s="8"/>
      <c r="AC129" s="8"/>
      <c r="AD129" s="8"/>
    </row>
    <row r="130" spans="23:30" s="19" customFormat="1" ht="15" customHeight="1" x14ac:dyDescent="0.25">
      <c r="W130" s="52"/>
      <c r="X130" s="8"/>
      <c r="Y130" s="8"/>
      <c r="Z130" s="8"/>
      <c r="AA130" s="8"/>
      <c r="AB130" s="8"/>
      <c r="AC130" s="8"/>
      <c r="AD130" s="8"/>
    </row>
    <row r="131" spans="23:30" s="19" customFormat="1" ht="15" customHeight="1" x14ac:dyDescent="0.25">
      <c r="W131" s="52"/>
      <c r="X131" s="8"/>
      <c r="Y131" s="8"/>
      <c r="Z131" s="8"/>
      <c r="AA131" s="8"/>
      <c r="AB131" s="8"/>
      <c r="AC131" s="8"/>
      <c r="AD131" s="8"/>
    </row>
    <row r="132" spans="23:30" s="19" customFormat="1" ht="15" customHeight="1" x14ac:dyDescent="0.25">
      <c r="W132" s="52"/>
      <c r="X132" s="8"/>
      <c r="Y132" s="8"/>
      <c r="Z132" s="8"/>
      <c r="AA132" s="8"/>
      <c r="AB132" s="8"/>
      <c r="AC132" s="8"/>
      <c r="AD132" s="8"/>
    </row>
    <row r="133" spans="23:30" s="19" customFormat="1" ht="15" customHeight="1" x14ac:dyDescent="0.25">
      <c r="W133" s="52"/>
      <c r="X133" s="8"/>
      <c r="Y133" s="8"/>
      <c r="Z133" s="8"/>
      <c r="AA133" s="8"/>
      <c r="AB133" s="8"/>
      <c r="AC133" s="8"/>
      <c r="AD133" s="8"/>
    </row>
    <row r="134" spans="23:30" s="19" customFormat="1" ht="15" customHeight="1" x14ac:dyDescent="0.25">
      <c r="W134" s="52"/>
      <c r="X134" s="8"/>
      <c r="Y134" s="8"/>
      <c r="Z134" s="8"/>
      <c r="AA134" s="8"/>
      <c r="AB134" s="8"/>
      <c r="AC134" s="8"/>
      <c r="AD134" s="8"/>
    </row>
    <row r="135" spans="23:30" s="19" customFormat="1" ht="15" customHeight="1" x14ac:dyDescent="0.25">
      <c r="W135" s="52"/>
      <c r="X135" s="8"/>
      <c r="Y135" s="8"/>
      <c r="Z135" s="8"/>
      <c r="AA135" s="8"/>
      <c r="AB135" s="8"/>
      <c r="AC135" s="8"/>
      <c r="AD135" s="8"/>
    </row>
    <row r="136" spans="23:30" s="19" customFormat="1" ht="15" customHeight="1" x14ac:dyDescent="0.25">
      <c r="W136" s="52"/>
      <c r="X136" s="8"/>
      <c r="Y136" s="8"/>
      <c r="Z136" s="8"/>
      <c r="AA136" s="8"/>
      <c r="AB136" s="8"/>
      <c r="AC136" s="8"/>
      <c r="AD136" s="8"/>
    </row>
    <row r="137" spans="23:30" s="19" customFormat="1" ht="15" customHeight="1" x14ac:dyDescent="0.25">
      <c r="W137" s="52"/>
      <c r="X137" s="8"/>
      <c r="Y137" s="8"/>
      <c r="Z137" s="8"/>
      <c r="AA137" s="8"/>
      <c r="AB137" s="8"/>
      <c r="AC137" s="8"/>
      <c r="AD137" s="8"/>
    </row>
    <row r="138" spans="23:30" s="19" customFormat="1" ht="15" customHeight="1" x14ac:dyDescent="0.25">
      <c r="W138" s="52"/>
      <c r="X138" s="8"/>
      <c r="Y138" s="8"/>
      <c r="Z138" s="8"/>
      <c r="AA138" s="8"/>
      <c r="AB138" s="8"/>
      <c r="AC138" s="8"/>
      <c r="AD138" s="8"/>
    </row>
    <row r="139" spans="23:30" s="19" customFormat="1" ht="15" customHeight="1" x14ac:dyDescent="0.25">
      <c r="W139" s="52"/>
      <c r="X139" s="8"/>
      <c r="Y139" s="8"/>
      <c r="Z139" s="8"/>
      <c r="AA139" s="8"/>
      <c r="AB139" s="8"/>
      <c r="AC139" s="8"/>
      <c r="AD139" s="8"/>
    </row>
    <row r="140" spans="23:30" s="19" customFormat="1" ht="15" customHeight="1" x14ac:dyDescent="0.25">
      <c r="W140" s="52"/>
      <c r="X140" s="8"/>
      <c r="Y140" s="8"/>
      <c r="Z140" s="8"/>
      <c r="AA140" s="8"/>
      <c r="AB140" s="8"/>
      <c r="AC140" s="8"/>
      <c r="AD140" s="8"/>
    </row>
    <row r="141" spans="23:30" s="19" customFormat="1" ht="15" customHeight="1" x14ac:dyDescent="0.25">
      <c r="W141" s="52"/>
      <c r="X141" s="8"/>
      <c r="Y141" s="8"/>
      <c r="Z141" s="8"/>
      <c r="AA141" s="8"/>
      <c r="AB141" s="8"/>
      <c r="AC141" s="8"/>
      <c r="AD141" s="8"/>
    </row>
    <row r="142" spans="23:30" s="19" customFormat="1" ht="15" customHeight="1" x14ac:dyDescent="0.25">
      <c r="W142" s="52"/>
      <c r="X142" s="8"/>
      <c r="Y142" s="8"/>
      <c r="Z142" s="8"/>
      <c r="AA142" s="8"/>
      <c r="AB142" s="8"/>
      <c r="AC142" s="8"/>
      <c r="AD142" s="8"/>
    </row>
    <row r="143" spans="23:30" s="19" customFormat="1" ht="15" customHeight="1" x14ac:dyDescent="0.25">
      <c r="W143" s="52"/>
      <c r="X143" s="8"/>
      <c r="Y143" s="8"/>
      <c r="Z143" s="8"/>
      <c r="AA143" s="8"/>
      <c r="AB143" s="8"/>
      <c r="AC143" s="8"/>
      <c r="AD143" s="8"/>
    </row>
    <row r="144" spans="23:30" s="19" customFormat="1" ht="15" customHeight="1" x14ac:dyDescent="0.25">
      <c r="W144" s="52"/>
      <c r="X144" s="8"/>
      <c r="Y144" s="8"/>
      <c r="Z144" s="8"/>
      <c r="AA144" s="8"/>
      <c r="AB144" s="8"/>
      <c r="AC144" s="8"/>
      <c r="AD144" s="8"/>
    </row>
    <row r="145" spans="23:30" s="19" customFormat="1" ht="15" customHeight="1" x14ac:dyDescent="0.25">
      <c r="W145" s="52"/>
      <c r="X145" s="8"/>
      <c r="Y145" s="8"/>
      <c r="Z145" s="8"/>
      <c r="AA145" s="8"/>
      <c r="AB145" s="8"/>
      <c r="AC145" s="8"/>
      <c r="AD145" s="8"/>
    </row>
    <row r="146" spans="23:30" s="19" customFormat="1" ht="15" customHeight="1" x14ac:dyDescent="0.25">
      <c r="W146" s="52"/>
      <c r="X146" s="8"/>
      <c r="Y146" s="8"/>
      <c r="Z146" s="8"/>
      <c r="AA146" s="8"/>
      <c r="AB146" s="8"/>
      <c r="AC146" s="8"/>
      <c r="AD146" s="8"/>
    </row>
    <row r="147" spans="23:30" s="19" customFormat="1" ht="15" customHeight="1" x14ac:dyDescent="0.25">
      <c r="W147" s="52"/>
      <c r="X147" s="8"/>
      <c r="Y147" s="8"/>
      <c r="Z147" s="8"/>
      <c r="AA147" s="8"/>
      <c r="AB147" s="8"/>
      <c r="AC147" s="8"/>
      <c r="AD147" s="8"/>
    </row>
    <row r="148" spans="23:30" s="19" customFormat="1" ht="15" customHeight="1" x14ac:dyDescent="0.25">
      <c r="W148" s="52"/>
      <c r="X148" s="8"/>
      <c r="Y148" s="8"/>
      <c r="Z148" s="8"/>
      <c r="AA148" s="8"/>
      <c r="AB148" s="8"/>
      <c r="AC148" s="8"/>
      <c r="AD148" s="8"/>
    </row>
    <row r="149" spans="23:30" s="19" customFormat="1" ht="15" customHeight="1" x14ac:dyDescent="0.25">
      <c r="W149" s="52"/>
      <c r="X149" s="8"/>
      <c r="Y149" s="8"/>
      <c r="Z149" s="8"/>
      <c r="AA149" s="8"/>
      <c r="AB149" s="8"/>
      <c r="AC149" s="8"/>
      <c r="AD149" s="8"/>
    </row>
    <row r="150" spans="23:30" s="19" customFormat="1" ht="15" customHeight="1" x14ac:dyDescent="0.25">
      <c r="W150" s="52"/>
      <c r="X150" s="8"/>
      <c r="Y150" s="8"/>
      <c r="Z150" s="8"/>
      <c r="AA150" s="8"/>
      <c r="AB150" s="8"/>
      <c r="AC150" s="8"/>
      <c r="AD150" s="8"/>
    </row>
    <row r="151" spans="23:30" s="19" customFormat="1" ht="15" customHeight="1" x14ac:dyDescent="0.25">
      <c r="W151" s="52"/>
      <c r="X151" s="8"/>
      <c r="Y151" s="8"/>
      <c r="Z151" s="8"/>
      <c r="AA151" s="8"/>
      <c r="AB151" s="8"/>
      <c r="AC151" s="8"/>
      <c r="AD151" s="8"/>
    </row>
    <row r="152" spans="23:30" s="19" customFormat="1" ht="15" customHeight="1" x14ac:dyDescent="0.25">
      <c r="W152" s="52"/>
      <c r="X152" s="8"/>
      <c r="Y152" s="8"/>
      <c r="Z152" s="8"/>
      <c r="AA152" s="8"/>
      <c r="AB152" s="8"/>
      <c r="AC152" s="8"/>
      <c r="AD152" s="8"/>
    </row>
    <row r="153" spans="23:30" s="19" customFormat="1" ht="15" customHeight="1" x14ac:dyDescent="0.25">
      <c r="W153" s="52"/>
      <c r="X153" s="8"/>
      <c r="Y153" s="8"/>
      <c r="Z153" s="8"/>
      <c r="AA153" s="8"/>
      <c r="AB153" s="8"/>
      <c r="AC153" s="8"/>
      <c r="AD153" s="8"/>
    </row>
    <row r="154" spans="23:30" s="19" customFormat="1" ht="15" customHeight="1" x14ac:dyDescent="0.25">
      <c r="W154" s="52"/>
      <c r="X154" s="8"/>
      <c r="Y154" s="8"/>
      <c r="Z154" s="8"/>
      <c r="AA154" s="8"/>
      <c r="AB154" s="8"/>
      <c r="AC154" s="8"/>
      <c r="AD154" s="8"/>
    </row>
    <row r="155" spans="23:30" s="19" customFormat="1" ht="15" customHeight="1" x14ac:dyDescent="0.25">
      <c r="W155" s="52"/>
      <c r="X155" s="8"/>
      <c r="Y155" s="8"/>
      <c r="Z155" s="8"/>
      <c r="AA155" s="8"/>
      <c r="AB155" s="8"/>
      <c r="AC155" s="8"/>
      <c r="AD155" s="8"/>
    </row>
    <row r="156" spans="23:30" s="19" customFormat="1" ht="15" customHeight="1" x14ac:dyDescent="0.25">
      <c r="W156" s="52"/>
      <c r="X156" s="8"/>
      <c r="Y156" s="8"/>
      <c r="Z156" s="8"/>
      <c r="AA156" s="8"/>
      <c r="AB156" s="8"/>
      <c r="AC156" s="8"/>
      <c r="AD156" s="8"/>
    </row>
    <row r="157" spans="23:30" s="19" customFormat="1" ht="15" customHeight="1" x14ac:dyDescent="0.25">
      <c r="W157" s="52"/>
      <c r="X157" s="8"/>
      <c r="Y157" s="8"/>
      <c r="Z157" s="8"/>
      <c r="AA157" s="8"/>
      <c r="AB157" s="8"/>
      <c r="AC157" s="8"/>
      <c r="AD157" s="8"/>
    </row>
    <row r="158" spans="23:30" s="19" customFormat="1" ht="15" customHeight="1" x14ac:dyDescent="0.25">
      <c r="W158" s="52"/>
      <c r="X158" s="8"/>
      <c r="Y158" s="8"/>
      <c r="Z158" s="8"/>
      <c r="AA158" s="8"/>
      <c r="AB158" s="8"/>
      <c r="AC158" s="8"/>
      <c r="AD158" s="8"/>
    </row>
    <row r="159" spans="23:30" s="19" customFormat="1" ht="15" customHeight="1" x14ac:dyDescent="0.25">
      <c r="W159" s="52"/>
      <c r="X159" s="8"/>
      <c r="Y159" s="8"/>
      <c r="Z159" s="8"/>
      <c r="AA159" s="8"/>
      <c r="AB159" s="8"/>
      <c r="AC159" s="8"/>
      <c r="AD159" s="8"/>
    </row>
    <row r="160" spans="23:30" s="19" customFormat="1" ht="15" customHeight="1" x14ac:dyDescent="0.25">
      <c r="W160" s="52"/>
      <c r="X160" s="8"/>
      <c r="Y160" s="8"/>
      <c r="Z160" s="8"/>
      <c r="AA160" s="8"/>
      <c r="AB160" s="8"/>
      <c r="AC160" s="8"/>
      <c r="AD160" s="8"/>
    </row>
    <row r="161" spans="23:30" s="19" customFormat="1" ht="15" customHeight="1" x14ac:dyDescent="0.25">
      <c r="W161" s="52"/>
      <c r="X161" s="8"/>
      <c r="Y161" s="8"/>
      <c r="Z161" s="8"/>
      <c r="AA161" s="8"/>
      <c r="AB161" s="8"/>
      <c r="AC161" s="8"/>
      <c r="AD161" s="8"/>
    </row>
    <row r="162" spans="23:30" s="19" customFormat="1" ht="15" customHeight="1" x14ac:dyDescent="0.25">
      <c r="W162" s="52"/>
      <c r="X162" s="8"/>
      <c r="Y162" s="8"/>
      <c r="Z162" s="8"/>
      <c r="AA162" s="8"/>
      <c r="AB162" s="8"/>
      <c r="AC162" s="8"/>
      <c r="AD162" s="8"/>
    </row>
    <row r="163" spans="23:30" s="19" customFormat="1" ht="15" customHeight="1" x14ac:dyDescent="0.25">
      <c r="W163" s="52"/>
      <c r="X163" s="8"/>
      <c r="Y163" s="8"/>
      <c r="Z163" s="8"/>
      <c r="AA163" s="8"/>
      <c r="AB163" s="8"/>
      <c r="AC163" s="8"/>
      <c r="AD163" s="8"/>
    </row>
    <row r="164" spans="23:30" s="19" customFormat="1" ht="15" customHeight="1" x14ac:dyDescent="0.25">
      <c r="W164" s="52"/>
      <c r="X164" s="8"/>
      <c r="Y164" s="8"/>
      <c r="Z164" s="8"/>
      <c r="AA164" s="8"/>
      <c r="AB164" s="8"/>
      <c r="AC164" s="8"/>
      <c r="AD164" s="8"/>
    </row>
    <row r="165" spans="23:30" s="19" customFormat="1" ht="15" customHeight="1" x14ac:dyDescent="0.25">
      <c r="W165" s="52"/>
      <c r="X165" s="8"/>
      <c r="Y165" s="8"/>
      <c r="Z165" s="8"/>
      <c r="AA165" s="8"/>
      <c r="AB165" s="8"/>
      <c r="AC165" s="8"/>
      <c r="AD165" s="8"/>
    </row>
    <row r="166" spans="23:30" s="19" customFormat="1" ht="15" customHeight="1" x14ac:dyDescent="0.25">
      <c r="W166" s="52"/>
      <c r="X166" s="8"/>
      <c r="Y166" s="8"/>
      <c r="Z166" s="8"/>
      <c r="AA166" s="8"/>
      <c r="AB166" s="8"/>
      <c r="AC166" s="8"/>
      <c r="AD166" s="8"/>
    </row>
    <row r="167" spans="23:30" s="19" customFormat="1" ht="15" customHeight="1" x14ac:dyDescent="0.25">
      <c r="W167" s="52"/>
      <c r="X167" s="8"/>
      <c r="Y167" s="8"/>
      <c r="Z167" s="8"/>
      <c r="AA167" s="8"/>
      <c r="AB167" s="8"/>
      <c r="AC167" s="8"/>
      <c r="AD167" s="8"/>
    </row>
    <row r="168" spans="23:30" s="19" customFormat="1" ht="15" customHeight="1" x14ac:dyDescent="0.25">
      <c r="W168" s="52"/>
      <c r="X168" s="8"/>
      <c r="Y168" s="8"/>
      <c r="Z168" s="8"/>
      <c r="AA168" s="8"/>
      <c r="AB168" s="8"/>
      <c r="AC168" s="8"/>
      <c r="AD168" s="8"/>
    </row>
    <row r="169" spans="23:30" s="19" customFormat="1" ht="15" customHeight="1" x14ac:dyDescent="0.25">
      <c r="W169" s="52"/>
      <c r="X169" s="8"/>
      <c r="Y169" s="8"/>
      <c r="Z169" s="8"/>
      <c r="AA169" s="8"/>
      <c r="AB169" s="8"/>
      <c r="AC169" s="8"/>
      <c r="AD169" s="8"/>
    </row>
    <row r="170" spans="23:30" s="19" customFormat="1" ht="15" customHeight="1" x14ac:dyDescent="0.25">
      <c r="W170" s="52"/>
      <c r="X170" s="8"/>
      <c r="Y170" s="8"/>
      <c r="Z170" s="8"/>
      <c r="AA170" s="8"/>
      <c r="AB170" s="8"/>
      <c r="AC170" s="8"/>
      <c r="AD170" s="8"/>
    </row>
    <row r="171" spans="23:30" s="19" customFormat="1" ht="15" customHeight="1" x14ac:dyDescent="0.25">
      <c r="W171" s="52"/>
      <c r="X171" s="8"/>
      <c r="Y171" s="8"/>
      <c r="Z171" s="8"/>
      <c r="AA171" s="8"/>
      <c r="AB171" s="8"/>
      <c r="AC171" s="8"/>
      <c r="AD171" s="8"/>
    </row>
    <row r="172" spans="23:30" s="19" customFormat="1" ht="15" customHeight="1" x14ac:dyDescent="0.25">
      <c r="W172" s="52"/>
      <c r="X172" s="8"/>
      <c r="Y172" s="8"/>
      <c r="Z172" s="8"/>
      <c r="AA172" s="8"/>
      <c r="AB172" s="8"/>
      <c r="AC172" s="8"/>
      <c r="AD172" s="8"/>
    </row>
    <row r="173" spans="23:30" s="19" customFormat="1" ht="15" customHeight="1" x14ac:dyDescent="0.25">
      <c r="W173" s="52"/>
      <c r="X173" s="8"/>
      <c r="Y173" s="8"/>
      <c r="Z173" s="8"/>
      <c r="AA173" s="8"/>
      <c r="AB173" s="8"/>
      <c r="AC173" s="8"/>
      <c r="AD173" s="8"/>
    </row>
    <row r="174" spans="23:30" s="19" customFormat="1" ht="15" customHeight="1" x14ac:dyDescent="0.25">
      <c r="W174" s="52"/>
      <c r="X174" s="8"/>
      <c r="Y174" s="8"/>
      <c r="Z174" s="8"/>
      <c r="AA174" s="8"/>
      <c r="AB174" s="8"/>
      <c r="AC174" s="8"/>
      <c r="AD174" s="8"/>
    </row>
    <row r="175" spans="23:30" s="19" customFormat="1" ht="15" customHeight="1" x14ac:dyDescent="0.25">
      <c r="W175" s="52"/>
      <c r="X175" s="8"/>
      <c r="Y175" s="8"/>
      <c r="Z175" s="8"/>
      <c r="AA175" s="8"/>
      <c r="AB175" s="8"/>
      <c r="AC175" s="8"/>
      <c r="AD175" s="8"/>
    </row>
    <row r="176" spans="23:30" s="19" customFormat="1" ht="15" customHeight="1" x14ac:dyDescent="0.25">
      <c r="W176" s="52"/>
      <c r="X176" s="8"/>
      <c r="Y176" s="8"/>
      <c r="Z176" s="8"/>
      <c r="AA176" s="8"/>
      <c r="AB176" s="8"/>
      <c r="AC176" s="8"/>
      <c r="AD176" s="8"/>
    </row>
  </sheetData>
  <mergeCells count="7">
    <mergeCell ref="B23:V23"/>
    <mergeCell ref="B17:V17"/>
    <mergeCell ref="B18:V18"/>
    <mergeCell ref="B19:V19"/>
    <mergeCell ref="B20:V20"/>
    <mergeCell ref="B21:V21"/>
    <mergeCell ref="B22:V22"/>
  </mergeCells>
  <hyperlinks>
    <hyperlink ref="A24" r:id="rId1" display="This table is published in Nordicom's media statistics database." xr:uid="{EBE45D0C-49E6-4D52-B158-8DE19444ECA6}"/>
    <hyperlink ref="A26" location="'Content TV company share (5532)'!A1" display="Back to content" xr:uid="{880A4489-A029-47FE-BF4D-C0F69B314CFA}"/>
  </hyperlinks>
  <pageMargins left="0.74803149606299213" right="0.74803149606299213" top="0.98425196850393704" bottom="0.98425196850393704" header="0.51181102362204722" footer="0.51181102362204722"/>
  <pageSetup paperSize="9" scale="87" orientation="landscape" verticalDpi="300" r:id="rId2"/>
  <headerFooter alignWithMargins="0">
    <oddFooter>&amp;C&amp;A</oddFooter>
  </headerFooter>
  <ignoredErrors>
    <ignoredError sqref="T15:W15" numberStoredAsText="1"/>
  </ignoredErrors>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BCD8D-38EF-4C33-BD2F-5C14D06429A2}">
  <dimension ref="A1:R30"/>
  <sheetViews>
    <sheetView zoomScaleNormal="100" workbookViewId="0">
      <selection activeCell="A33" sqref="A33"/>
    </sheetView>
  </sheetViews>
  <sheetFormatPr defaultRowHeight="15" x14ac:dyDescent="0.25"/>
  <cols>
    <col min="1" max="1" width="21.140625" style="178" customWidth="1"/>
    <col min="2" max="16384" width="9.140625" style="178"/>
  </cols>
  <sheetData>
    <row r="1" spans="1:18" x14ac:dyDescent="0.25">
      <c r="A1" s="203" t="s">
        <v>134</v>
      </c>
      <c r="B1" s="203"/>
      <c r="C1" s="203"/>
      <c r="D1" s="203"/>
      <c r="E1" s="203"/>
      <c r="F1" s="203"/>
      <c r="G1" s="203"/>
      <c r="H1" s="203"/>
      <c r="I1" s="203"/>
    </row>
    <row r="2" spans="1:18" x14ac:dyDescent="0.25">
      <c r="A2" s="203"/>
      <c r="B2" s="203"/>
      <c r="C2" s="203"/>
      <c r="D2" s="203"/>
      <c r="E2" s="203"/>
      <c r="F2" s="203"/>
      <c r="G2" s="203"/>
      <c r="H2" s="203"/>
      <c r="I2" s="203"/>
      <c r="N2" s="5"/>
      <c r="O2" s="5"/>
      <c r="P2" s="5"/>
      <c r="Q2" s="5"/>
      <c r="R2" s="5"/>
    </row>
    <row r="3" spans="1:18" x14ac:dyDescent="0.25">
      <c r="A3" s="178" t="s">
        <v>102</v>
      </c>
      <c r="B3" s="178" t="s">
        <v>36</v>
      </c>
      <c r="C3" s="178" t="s">
        <v>16</v>
      </c>
      <c r="D3" s="178" t="s">
        <v>26</v>
      </c>
      <c r="E3" s="179" t="s">
        <v>27</v>
      </c>
      <c r="N3" s="5"/>
      <c r="O3" s="5"/>
      <c r="P3" s="5"/>
      <c r="Q3" s="5"/>
      <c r="R3" s="5"/>
    </row>
    <row r="4" spans="1:18" x14ac:dyDescent="0.25">
      <c r="A4" s="178" t="s">
        <v>126</v>
      </c>
      <c r="B4" s="8">
        <v>68</v>
      </c>
      <c r="C4" s="8">
        <v>56</v>
      </c>
      <c r="D4" s="8">
        <v>60</v>
      </c>
      <c r="E4" s="178">
        <v>60</v>
      </c>
      <c r="N4" s="5"/>
      <c r="O4" s="5"/>
      <c r="P4" s="5"/>
      <c r="Q4" s="5"/>
      <c r="R4" s="5"/>
    </row>
    <row r="5" spans="1:18" x14ac:dyDescent="0.25">
      <c r="A5" s="178" t="s">
        <v>125</v>
      </c>
      <c r="B5" s="8">
        <v>42</v>
      </c>
      <c r="C5" s="8">
        <v>45</v>
      </c>
      <c r="D5" s="8">
        <v>43</v>
      </c>
      <c r="E5" s="178">
        <v>43</v>
      </c>
      <c r="N5" s="5"/>
      <c r="O5" s="5"/>
      <c r="P5" s="5"/>
      <c r="Q5" s="5"/>
      <c r="R5" s="5"/>
    </row>
    <row r="6" spans="1:18" x14ac:dyDescent="0.25">
      <c r="A6" s="178" t="s">
        <v>124</v>
      </c>
      <c r="B6" s="8">
        <v>41</v>
      </c>
      <c r="C6" s="8">
        <v>41</v>
      </c>
      <c r="D6" s="8">
        <v>43</v>
      </c>
      <c r="E6" s="178">
        <v>43</v>
      </c>
      <c r="N6" s="5"/>
      <c r="O6" s="5"/>
      <c r="P6" s="5"/>
      <c r="Q6" s="5"/>
      <c r="R6" s="5"/>
    </row>
    <row r="7" spans="1:18" x14ac:dyDescent="0.25">
      <c r="A7" s="178" t="s">
        <v>123</v>
      </c>
      <c r="B7" s="8">
        <v>44</v>
      </c>
      <c r="C7" s="8">
        <v>35</v>
      </c>
      <c r="D7" s="8">
        <v>35</v>
      </c>
      <c r="E7" s="178">
        <v>35</v>
      </c>
      <c r="N7" s="5"/>
      <c r="O7" s="5"/>
      <c r="P7" s="5"/>
      <c r="Q7" s="5"/>
      <c r="R7" s="5"/>
    </row>
    <row r="8" spans="1:18" x14ac:dyDescent="0.25">
      <c r="N8" s="5"/>
      <c r="O8" s="5"/>
      <c r="P8" s="5"/>
      <c r="Q8" s="5"/>
      <c r="R8" s="5"/>
    </row>
    <row r="9" spans="1:18" x14ac:dyDescent="0.25">
      <c r="N9" s="5"/>
      <c r="O9" s="5"/>
      <c r="P9" s="5"/>
      <c r="Q9" s="5"/>
      <c r="R9" s="5"/>
    </row>
    <row r="10" spans="1:18" x14ac:dyDescent="0.25">
      <c r="N10" s="5"/>
      <c r="O10" s="5"/>
      <c r="P10" s="5"/>
      <c r="Q10" s="5"/>
      <c r="R10" s="5"/>
    </row>
    <row r="11" spans="1:18" x14ac:dyDescent="0.25">
      <c r="N11" s="5"/>
      <c r="O11" s="5"/>
      <c r="P11" s="5"/>
      <c r="Q11" s="5"/>
      <c r="R11" s="5"/>
    </row>
    <row r="12" spans="1:18" x14ac:dyDescent="0.25">
      <c r="N12" s="5"/>
      <c r="O12" s="5"/>
      <c r="P12" s="5"/>
      <c r="Q12" s="5"/>
      <c r="R12" s="5"/>
    </row>
    <row r="13" spans="1:18" x14ac:dyDescent="0.25">
      <c r="N13" s="5"/>
      <c r="O13" s="5"/>
      <c r="P13" s="5"/>
      <c r="Q13" s="5"/>
      <c r="R13" s="5"/>
    </row>
    <row r="14" spans="1:18" x14ac:dyDescent="0.25">
      <c r="N14" s="5"/>
      <c r="O14" s="5"/>
      <c r="P14" s="5"/>
      <c r="Q14" s="5"/>
      <c r="R14" s="5"/>
    </row>
    <row r="15" spans="1:18" x14ac:dyDescent="0.25">
      <c r="N15" s="5"/>
      <c r="O15" s="5"/>
      <c r="P15" s="5"/>
      <c r="Q15" s="5"/>
      <c r="R15" s="5"/>
    </row>
    <row r="16" spans="1:18" x14ac:dyDescent="0.25">
      <c r="N16" s="5"/>
      <c r="O16" s="5"/>
      <c r="P16" s="5"/>
      <c r="Q16" s="5"/>
      <c r="R16" s="5"/>
    </row>
    <row r="24" spans="1:9" ht="60" customHeight="1" x14ac:dyDescent="0.25">
      <c r="A24" s="201" t="s">
        <v>127</v>
      </c>
      <c r="B24" s="201"/>
      <c r="C24" s="201"/>
      <c r="D24" s="201"/>
      <c r="E24" s="201"/>
      <c r="F24" s="201"/>
      <c r="G24" s="201"/>
      <c r="H24" s="201"/>
      <c r="I24" s="201"/>
    </row>
    <row r="25" spans="1:9" ht="24" customHeight="1" x14ac:dyDescent="0.25">
      <c r="A25" s="202" t="s">
        <v>135</v>
      </c>
      <c r="B25" s="202"/>
      <c r="C25" s="202"/>
      <c r="D25" s="202"/>
      <c r="E25" s="202"/>
      <c r="F25" s="202"/>
      <c r="G25" s="202"/>
      <c r="H25" s="202"/>
      <c r="I25" s="202"/>
    </row>
    <row r="26" spans="1:9" x14ac:dyDescent="0.25">
      <c r="A26" s="180" t="s">
        <v>122</v>
      </c>
    </row>
    <row r="27" spans="1:9" ht="26.25" customHeight="1" x14ac:dyDescent="0.25">
      <c r="A27" s="181" t="s">
        <v>136</v>
      </c>
    </row>
    <row r="28" spans="1:9" x14ac:dyDescent="0.25">
      <c r="A28" s="183" t="s">
        <v>99</v>
      </c>
    </row>
    <row r="29" spans="1:9" s="182" customFormat="1" ht="11.25" x14ac:dyDescent="0.2">
      <c r="A29" s="181" t="s">
        <v>35</v>
      </c>
    </row>
    <row r="30" spans="1:9" x14ac:dyDescent="0.25">
      <c r="A30" s="184"/>
    </row>
  </sheetData>
  <mergeCells count="3">
    <mergeCell ref="A24:I24"/>
    <mergeCell ref="A25:I25"/>
    <mergeCell ref="A1:I2"/>
  </mergeCells>
  <hyperlinks>
    <hyperlink ref="A27" r:id="rId1" display="This table is published in Nordicom's media statistics database." xr:uid="{FDB0A1CA-F6DE-4D46-AE55-ABC0A9C9650A}"/>
    <hyperlink ref="A29" location="'Content TV company share (5532)'!A1" display="Back to content" xr:uid="{BC9F74DA-B9BB-491B-A4A4-B336A801B93E}"/>
  </hyperlinks>
  <pageMargins left="0.70866141732283472" right="0.70866141732283472" top="0.74803149606299213" bottom="0.74803149606299213" header="0.31496062992125984" footer="0.31496062992125984"/>
  <pageSetup paperSize="9" scale="90" orientation="portrait" verticalDpi="0"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Content TV company share (5532)</vt:lpstr>
      <vt:lpstr>T1 TV company shares</vt:lpstr>
      <vt:lpstr>F1 TV company shares 2021</vt:lpstr>
      <vt:lpstr>T2 Public service TV shares</vt:lpstr>
      <vt:lpstr>F2 Public service TV shares </vt:lpstr>
      <vt:lpstr>'Content TV company share (5532)'!Utskriftsområde</vt:lpstr>
      <vt:lpstr>'F1 TV company shares 2021'!Utskriftsområde</vt:lpstr>
      <vt:lpstr>'F2 Public service TV shares '!Utskriftsområde</vt:lpstr>
      <vt:lpstr>'T1 TV company shares'!Utskriftsområde</vt:lpstr>
      <vt:lpstr>'T2 Public service TV shares'!Utskriftsområde</vt:lpstr>
    </vt:vector>
  </TitlesOfParts>
  <Company>University of Gothenburg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Harrie</dc:creator>
  <cp:lastModifiedBy>Eva Harrie</cp:lastModifiedBy>
  <cp:lastPrinted>2022-03-22T12:47:17Z</cp:lastPrinted>
  <dcterms:created xsi:type="dcterms:W3CDTF">2021-02-17T15:47:46Z</dcterms:created>
  <dcterms:modified xsi:type="dcterms:W3CDTF">2022-03-22T12:47:39Z</dcterms:modified>
</cp:coreProperties>
</file>